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QUARTER.WARM\"/>
    </mc:Choice>
  </mc:AlternateContent>
  <xr:revisionPtr revIDLastSave="0" documentId="8_{2B1A786B-5214-4278-AA02-DEC24E82A973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REESTR_ORG!$A$2:$J$458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4" i="566"/>
  <c r="M13" i="566"/>
  <c r="M12" i="566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5" i="471"/>
  <c r="M1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<sst xmlns="http://schemas.openxmlformats.org/spreadsheetml/2006/main" count="4780" uniqueCount="2482">
  <si>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</si>
  <si>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</si>
  <si>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</si>
  <si>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</si>
  <si>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</si>
  <si>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</si>
  <si>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</si>
  <si>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</si>
  <si>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</si>
  <si>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</si>
  <si>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</si>
  <si>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</si>
  <si>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</si>
  <si>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</si>
  <si>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</si>
  <si>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</si>
  <si>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</si>
  <si>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</si>
  <si>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</si>
  <si>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</si>
  <si>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</si>
  <si>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</si>
  <si>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</si>
  <si>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</si>
  <si>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</si>
  <si>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</si>
  <si>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</si>
  <si>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</si>
  <si>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</si>
  <si>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</si>
  <si>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</si>
  <si>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</si>
  <si>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</si>
  <si>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</si>
  <si>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</si>
  <si>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</si>
  <si>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</si>
  <si>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</si>
  <si>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</si>
  <si>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</si>
  <si>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</si>
  <si>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</si>
  <si>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</si>
  <si>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</si>
  <si>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</si>
  <si>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</si>
  <si>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</si>
  <si>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</si>
  <si>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</si>
  <si>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</si>
  <si>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</si>
  <si>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</si>
  <si>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</si>
  <si>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</si>
  <si>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</si>
  <si>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</si>
  <si>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</si>
  <si>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</si>
  <si>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</si>
  <si>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</si>
  <si>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</si>
  <si>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</si>
  <si>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</si>
  <si>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</si>
  <si>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</si>
  <si>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</si>
  <si>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</si>
  <si>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</si>
  <si>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</si>
  <si>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</si>
  <si>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</si>
  <si>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</si>
  <si>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</si>
  <si>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</si>
  <si>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</si>
  <si>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</si>
  <si>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</si>
  <si>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</si>
  <si>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</si>
  <si>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</si>
  <si>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</si>
  <si>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</si>
  <si>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</si>
  <si>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</si>
  <si>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</si>
  <si>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</si>
  <si>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</si>
  <si>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</si>
  <si>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</si>
  <si>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</si>
  <si>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</si>
  <si>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</si>
  <si>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</si>
  <si>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</si>
  <si>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</si>
  <si>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</si>
  <si>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</si>
  <si>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</si>
  <si>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</si>
  <si>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</si>
  <si>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</si>
  <si>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</si>
  <si>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</si>
  <si>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</si>
  <si>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</si>
  <si>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</si>
  <si>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</si>
  <si>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</si>
  <si>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</si>
  <si>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</si>
  <si>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</si>
  <si>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</si>
  <si>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</si>
  <si>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</si>
  <si>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</si>
  <si>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</si>
  <si>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</si>
  <si>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</si>
  <si>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</si>
  <si>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</si>
  <si>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</si>
  <si>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</si>
  <si>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</si>
  <si>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</si>
  <si>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</si>
  <si>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</si>
  <si>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</si>
  <si>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</si>
  <si>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</si>
  <si>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</si>
  <si>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</si>
  <si>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</si>
  <si>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</si>
  <si>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</si>
  <si>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</si>
  <si>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</si>
  <si>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</si>
  <si>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</si>
  <si>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</si>
  <si>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</si>
  <si>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</si>
  <si>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</si>
  <si>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</si>
  <si>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</si>
  <si>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</si>
  <si>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</si>
  <si>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</si>
  <si>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</si>
  <si>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</si>
  <si>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</si>
  <si>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</si>
  <si>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</si>
  <si>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</si>
  <si>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</si>
  <si>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</si>
  <si>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</si>
  <si>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</si>
  <si>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</si>
  <si>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</si>
  <si>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</si>
  <si>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</si>
  <si>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</si>
  <si>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</si>
  <si>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</si>
  <si>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</si>
  <si>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</si>
  <si>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</si>
  <si>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</si>
  <si>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</si>
  <si>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</si>
  <si>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</si>
  <si>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</si>
  <si>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</si>
  <si>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</si>
  <si>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</si>
  <si>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</si>
  <si>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</si>
  <si>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</si>
  <si>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</si>
  <si>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</si>
  <si>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</si>
  <si>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</si>
  <si>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</si>
  <si>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</si>
  <si>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</si>
  <si>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</si>
  <si>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</si>
  <si>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</si>
  <si>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</si>
  <si>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</si>
  <si>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</si>
  <si>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</si>
  <si>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</si>
  <si>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</si>
  <si>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</si>
  <si>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</si>
  <si>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</si>
  <si>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</si>
  <si>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</si>
  <si>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</si>
  <si>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</si>
  <si>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</si>
  <si>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</si>
  <si>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</si>
  <si>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</si>
  <si>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</si>
  <si>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</si>
  <si>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</si>
  <si>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</si>
  <si>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</si>
  <si>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</si>
  <si>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</si>
  <si>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</si>
  <si>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</si>
  <si>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</si>
  <si>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</si>
  <si>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</si>
  <si>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</si>
  <si>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</si>
  <si>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</si>
  <si>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</si>
  <si>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</si>
  <si>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</si>
  <si>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</si>
  <si>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</si>
  <si>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</si>
  <si>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</si>
  <si>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</si>
  <si>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</si>
  <si>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</si>
  <si>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</si>
  <si>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</si>
  <si>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</si>
  <si>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</si>
  <si>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</si>
  <si>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</si>
  <si>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</si>
  <si>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</si>
  <si>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</si>
  <si>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</si>
  <si>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</si>
  <si>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</si>
  <si>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</si>
  <si>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</si>
  <si>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</si>
  <si>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</si>
  <si>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</si>
  <si>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</si>
  <si>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</si>
  <si>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</si>
  <si>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</si>
  <si>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</si>
  <si>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</si>
  <si>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</si>
  <si>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</si>
  <si>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</si>
  <si>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</si>
  <si>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</si>
  <si>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</si>
  <si>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</si>
  <si>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</si>
  <si>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</si>
  <si>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</si>
  <si>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</si>
  <si>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</si>
  <si>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</si>
  <si>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</si>
  <si>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</si>
  <si>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</si>
  <si>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</si>
  <si>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</si>
  <si>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</si>
  <si>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</si>
  <si>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</si>
  <si>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</si>
  <si>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</si>
  <si>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</si>
  <si>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</si>
  <si>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</si>
  <si>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</si>
  <si>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</si>
  <si>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</si>
  <si>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</si>
  <si>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</si>
  <si>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</si>
  <si>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</si>
  <si>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</si>
  <si>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</si>
  <si>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</si>
  <si>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</si>
  <si>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</si>
  <si>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</si>
  <si>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</si>
  <si>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</si>
  <si>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</si>
  <si>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</si>
  <si>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</si>
  <si>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</si>
  <si>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</si>
  <si>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</si>
  <si>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</si>
  <si>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</si>
  <si>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</si>
  <si>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</si>
  <si>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</si>
  <si>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</si>
  <si>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</si>
  <si>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</si>
  <si>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</si>
  <si>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</si>
  <si>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</si>
  <si>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</si>
  <si>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</si>
  <si>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</si>
  <si>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</si>
  <si>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</si>
  <si>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</si>
  <si>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</si>
  <si>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</si>
  <si>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</si>
  <si>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</si>
  <si>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</si>
  <si>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</si>
  <si>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</si>
  <si>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</si>
  <si>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</si>
  <si>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</si>
  <si>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</si>
  <si>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</si>
  <si>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</si>
  <si>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</si>
  <si>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</si>
  <si>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</si>
  <si>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</si>
  <si>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</si>
  <si>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</si>
  <si>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</si>
  <si>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</si>
  <si>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</si>
  <si>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</si>
  <si>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</si>
  <si>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</si>
  <si>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</si>
  <si>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</si>
  <si>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</si>
  <si>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</si>
  <si>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</si>
  <si>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</si>
  <si>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</si>
  <si>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</si>
  <si>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</si>
  <si>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</si>
  <si>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</si>
  <si>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</si>
  <si>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</si>
  <si>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</si>
  <si>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</si>
  <si>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</si>
  <si>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</si>
  <si>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</si>
  <si>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</si>
  <si>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</si>
  <si>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</si>
  <si>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</si>
  <si>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</si>
  <si>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</si>
  <si>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</si>
  <si>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</si>
  <si>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</si>
  <si>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</si>
  <si>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</si>
  <si>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</si>
  <si>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</si>
  <si>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</si>
  <si>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</si>
  <si>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</si>
  <si>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</si>
  <si>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</si>
  <si>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</si>
  <si>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</si>
  <si>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</si>
  <si>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</si>
  <si>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</si>
  <si>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</si>
  <si>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</si>
  <si>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</si>
  <si>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</si>
  <si>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</si>
  <si>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</si>
  <si>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</si>
  <si>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</si>
  <si>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</si>
  <si>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</si>
  <si>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</si>
  <si>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</si>
  <si>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</si>
  <si>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</si>
  <si>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</si>
  <si>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</si>
  <si>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</si>
  <si>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</si>
  <si>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</si>
  <si>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</si>
  <si>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</si>
  <si>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</si>
  <si>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</si>
  <si>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</si>
  <si>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</si>
  <si>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</si>
  <si>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</si>
  <si>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</si>
  <si>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</si>
  <si>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</si>
  <si>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</si>
  <si>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</si>
  <si>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</si>
  <si>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</si>
  <si>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</si>
  <si>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</si>
  <si>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</si>
  <si>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</si>
  <si>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</si>
  <si>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</si>
  <si>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</si>
  <si>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</si>
  <si>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</si>
  <si>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</si>
  <si>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</si>
  <si>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</si>
  <si>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</si>
  <si>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</si>
  <si>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</si>
  <si>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</si>
  <si>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</si>
  <si>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</si>
  <si>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</si>
  <si>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</si>
  <si>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</si>
  <si>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</si>
  <si>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</si>
  <si>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</si>
  <si>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</si>
  <si>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</si>
  <si>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</si>
  <si>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</si>
  <si>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</si>
  <si>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</si>
  <si>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</si>
  <si>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</si>
  <si>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</si>
  <si>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</si>
  <si>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</si>
  <si>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</si>
  <si>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</si>
  <si>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</si>
  <si>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</si>
  <si>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</si>
  <si>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</si>
  <si>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</si>
  <si>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</si>
  <si>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</si>
  <si>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</si>
  <si>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</si>
  <si>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</si>
  <si>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</si>
  <si>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</si>
  <si>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</si>
  <si>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</si>
  <si>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</si>
  <si>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</si>
  <si>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</si>
  <si>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</si>
  <si>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</si>
  <si>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</si>
  <si>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</si>
  <si>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</si>
  <si>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</si>
  <si>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</si>
  <si>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</si>
  <si>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</si>
  <si>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</si>
  <si>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</si>
  <si>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</si>
  <si>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</si>
  <si>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</si>
  <si>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</si>
  <si>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</si>
  <si>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</si>
  <si>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</si>
  <si>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</si>
  <si>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</si>
  <si>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</si>
  <si>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</si>
  <si>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</si>
  <si>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</si>
  <si>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</si>
  <si>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</si>
  <si>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</si>
  <si>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</si>
  <si>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</si>
  <si>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</si>
  <si>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</si>
  <si>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</si>
  <si>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</si>
  <si>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</si>
  <si>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</si>
  <si>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</si>
  <si>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</si>
  <si>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</si>
  <si>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</si>
  <si>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</si>
  <si>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</si>
  <si>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</si>
  <si>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</si>
  <si>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</si>
  <si>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</si>
  <si>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</si>
  <si>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</si>
  <si>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</si>
  <si>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</si>
  <si>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</si>
  <si>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</si>
  <si>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</si>
  <si>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</si>
  <si>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</si>
  <si>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</si>
  <si>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</si>
  <si>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</si>
  <si>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</si>
  <si>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</si>
  <si>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</si>
  <si>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</si>
  <si>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</si>
  <si>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</si>
  <si>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</si>
  <si>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</si>
  <si>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</si>
  <si>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</si>
  <si>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</si>
  <si>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</si>
  <si>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</si>
  <si>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</si>
  <si>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</si>
  <si>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</si>
  <si>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</si>
  <si>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</si>
  <si>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</si>
  <si>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</si>
  <si>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</si>
  <si>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</si>
  <si>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</si>
  <si>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</si>
  <si>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</si>
  <si>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</si>
  <si>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</si>
  <si>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</si>
  <si>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</si>
  <si>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</si>
  <si>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</si>
  <si>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</si>
  <si>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</si>
  <si>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</si>
  <si>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</si>
  <si>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</si>
  <si>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</si>
  <si>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</si>
  <si>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</si>
  <si>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</si>
  <si>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</si>
  <si>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</si>
  <si>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</si>
  <si>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</si>
  <si>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</si>
  <si>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</si>
  <si>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</si>
  <si>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</si>
  <si>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</si>
  <si>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</si>
  <si>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</si>
  <si>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</si>
  <si>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</si>
  <si>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</si>
  <si>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</si>
  <si>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</si>
  <si>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</si>
  <si>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</si>
  <si>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</si>
  <si>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</si>
  <si>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</si>
  <si>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</si>
  <si>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</si>
  <si>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</si>
  <si>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</si>
  <si>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</si>
  <si>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</si>
  <si>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</si>
  <si>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</si>
  <si>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</si>
  <si>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</si>
  <si>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</si>
  <si>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</si>
  <si>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</si>
  <si>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</si>
  <si>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</si>
  <si>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</si>
  <si>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</si>
  <si>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</si>
  <si>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</si>
  <si>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</si>
  <si>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</si>
  <si>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</si>
  <si>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</si>
  <si>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</si>
  <si>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</si>
  <si>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</si>
  <si>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</si>
  <si>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</si>
  <si>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</si>
  <si>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</si>
  <si>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</si>
  <si>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</si>
  <si>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</si>
  <si>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</si>
  <si>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</si>
  <si>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</si>
  <si>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</si>
  <si>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</si>
  <si>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</si>
  <si>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</si>
  <si>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</si>
  <si>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</si>
  <si>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</si>
  <si>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</si>
  <si>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</si>
  <si>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</si>
  <si>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</si>
  <si>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</si>
  <si>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</si>
  <si>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</si>
  <si>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</si>
  <si>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</si>
  <si>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</si>
  <si>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</si>
  <si>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</si>
  <si>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</si>
  <si>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</si>
  <si>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</si>
  <si>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</si>
  <si>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</si>
  <si>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</si>
  <si>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</si>
  <si>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</si>
  <si>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</si>
  <si>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</si>
  <si>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</si>
  <si>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</si>
  <si>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</si>
  <si>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</si>
  <si>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</si>
  <si>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</si>
  <si>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</si>
  <si>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</si>
  <si>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</si>
  <si>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</si>
  <si>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</si>
  <si>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</si>
  <si>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</si>
  <si>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</si>
  <si>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</si>
  <si>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</si>
  <si>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</si>
  <si>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</si>
  <si>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</si>
  <si>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</si>
  <si>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</si>
  <si>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</si>
  <si>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</si>
  <si>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</si>
  <si>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</si>
  <si>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</si>
  <si>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</si>
  <si>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</si>
  <si>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</si>
  <si>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</si>
  <si>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</si>
  <si>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</si>
  <si>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</si>
  <si>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</si>
  <si>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</si>
  <si>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</si>
  <si>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</si>
  <si>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</si>
  <si>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</si>
  <si>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</si>
  <si>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</si>
  <si>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</si>
  <si>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</si>
  <si>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</si>
  <si>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</si>
  <si>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</si>
  <si>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</si>
  <si>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</si>
  <si>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</si>
  <si>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</si>
  <si>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</si>
  <si>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</si>
  <si>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</si>
  <si>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</si>
  <si>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</si>
  <si>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</si>
  <si>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</si>
  <si>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</si>
  <si>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</si>
  <si>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</si>
  <si>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</si>
  <si>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</si>
  <si>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</si>
  <si>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</si>
  <si>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</si>
  <si>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</si>
  <si>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</si>
  <si>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</si>
  <si>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</si>
  <si>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</si>
  <si>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</si>
  <si>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</si>
  <si>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</si>
  <si>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</si>
  <si>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</si>
  <si>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</si>
  <si>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</si>
  <si>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</si>
  <si>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</si>
  <si>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</si>
  <si>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</si>
  <si>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</si>
  <si>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</si>
  <si>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</si>
  <si>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</si>
  <si>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</si>
  <si>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</si>
  <si>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</si>
  <si>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</si>
  <si>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</si>
  <si>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</si>
  <si>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</si>
  <si>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</si>
  <si>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</si>
  <si>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</si>
  <si>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</si>
  <si>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</si>
  <si>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</si>
  <si>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</si>
  <si>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</si>
  <si>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</si>
  <si>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</si>
  <si>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</si>
  <si>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</si>
  <si>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</si>
  <si>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</si>
  <si>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</si>
  <si>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</si>
  <si>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</si>
  <si>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</si>
  <si>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</si>
  <si>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</si>
  <si>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</si>
  <si>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</si>
  <si>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</si>
  <si>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</si>
  <si>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</si>
  <si>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</si>
  <si>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</si>
  <si>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</si>
  <si>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</si>
  <si>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</si>
  <si>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</si>
  <si>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</si>
  <si>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</si>
  <si>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</si>
  <si>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</si>
  <si>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</si>
  <si>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</si>
  <si>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</si>
  <si>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</si>
  <si>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</si>
  <si>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</si>
  <si>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</si>
  <si>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</si>
  <si>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</si>
  <si>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</si>
  <si>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</si>
  <si>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</si>
  <si>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</si>
  <si>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</si>
  <si>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</si>
  <si>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</si>
  <si>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</si>
  <si>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</si>
  <si>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</si>
  <si>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</si>
  <si>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</si>
  <si>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</si>
  <si>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</si>
  <si>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</si>
  <si>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</si>
  <si>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</si>
  <si>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</si>
  <si>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</si>
  <si>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</si>
  <si>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</si>
  <si>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</si>
  <si>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</si>
  <si>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</si>
  <si>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</si>
  <si>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</si>
  <si>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</si>
  <si>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</si>
  <si>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</si>
  <si>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</si>
  <si>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</si>
  <si>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</si>
  <si>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</si>
  <si>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</si>
  <si>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</si>
  <si>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</si>
  <si>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</si>
  <si>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</si>
  <si>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</si>
  <si>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</si>
  <si>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</si>
  <si>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</si>
  <si>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</si>
  <si>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</si>
  <si>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</si>
  <si>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</si>
  <si>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</si>
  <si>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</si>
  <si>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</si>
  <si>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</si>
  <si>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</si>
  <si>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</si>
  <si>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</si>
  <si>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</si>
  <si>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</si>
  <si>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</si>
  <si>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</si>
  <si>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</si>
  <si>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</si>
  <si>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</si>
  <si>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</si>
  <si>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</si>
  <si>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</si>
  <si>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</si>
  <si>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</si>
  <si>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</si>
  <si>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</si>
  <si>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</si>
  <si>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</si>
  <si>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</si>
  <si>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</si>
  <si>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</si>
  <si>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</si>
  <si>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</si>
  <si>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</si>
  <si>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</si>
  <si>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</si>
  <si>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</si>
  <si>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</si>
  <si>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</si>
  <si>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</si>
  <si>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</si>
  <si>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</si>
  <si>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</si>
  <si>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</si>
  <si>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</si>
  <si>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</si>
  <si>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</si>
  <si>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</si>
  <si>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</si>
  <si>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</si>
  <si>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</si>
  <si>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</si>
  <si>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</si>
  <si>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</si>
  <si>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</si>
  <si>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</si>
  <si>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</si>
  <si>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</si>
  <si>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</si>
  <si>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</si>
  <si>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</si>
  <si>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</si>
  <si>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</si>
  <si>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</si>
  <si>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</si>
  <si>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</si>
  <si>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</si>
  <si>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</si>
  <si>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</si>
  <si>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</si>
  <si>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</si>
  <si>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</si>
  <si>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</si>
  <si>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</si>
  <si>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</si>
  <si>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</si>
  <si>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</si>
  <si>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</si>
  <si>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</si>
  <si>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</si>
  <si>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</si>
  <si>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</si>
  <si>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</si>
  <si>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</si>
  <si>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</si>
  <si>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</si>
  <si>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</si>
  <si>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</si>
  <si>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</si>
  <si>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</si>
  <si>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</si>
  <si>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</si>
  <si>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</si>
  <si>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</si>
  <si>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</si>
  <si>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</si>
  <si>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</si>
  <si>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</si>
  <si>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</si>
  <si>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</si>
  <si>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</si>
  <si>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</si>
  <si>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</si>
  <si>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</si>
  <si>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</si>
  <si>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</si>
  <si>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</si>
  <si>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</si>
  <si>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</si>
  <si>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</si>
  <si>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</si>
  <si>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</si>
  <si>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</si>
  <si>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</si>
  <si>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</si>
  <si>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</si>
  <si>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</si>
  <si>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</si>
  <si>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</si>
  <si>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</si>
  <si>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</si>
  <si>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</si>
  <si>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</si>
  <si>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</si>
  <si>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</si>
  <si>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</si>
  <si>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</si>
  <si>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</si>
  <si>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</si>
  <si>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</si>
  <si>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</si>
  <si>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</si>
  <si>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</si>
  <si>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</si>
  <si>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</si>
  <si>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</si>
  <si>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</si>
  <si>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</si>
  <si>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</si>
  <si>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</si>
  <si>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</si>
  <si>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</si>
  <si>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</si>
  <si>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</si>
  <si>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</si>
  <si>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</si>
  <si>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</si>
  <si>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</si>
  <si>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</si>
  <si>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</si>
  <si>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</si>
  <si>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</si>
  <si>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</si>
  <si>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</si>
  <si>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</si>
  <si>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</si>
  <si>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</si>
  <si>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</si>
  <si>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</si>
  <si>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</si>
  <si>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</si>
  <si>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</si>
  <si>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</si>
  <si>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</si>
  <si>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</si>
  <si>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</si>
  <si>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</si>
  <si>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</si>
  <si>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</si>
  <si>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</si>
  <si>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</si>
  <si>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</si>
  <si>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</si>
  <si>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</si>
  <si>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</si>
  <si>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</si>
  <si>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</si>
  <si>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</si>
  <si>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</si>
  <si>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</si>
  <si>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</si>
  <si>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</si>
  <si>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</si>
  <si>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</si>
  <si>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</si>
  <si>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</si>
  <si>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</si>
  <si>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</si>
  <si>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</si>
  <si>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</si>
  <si>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</si>
  <si>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</si>
  <si>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</si>
  <si>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</si>
  <si>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</si>
  <si>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</si>
  <si>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</si>
  <si>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</si>
  <si>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</si>
  <si>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</si>
  <si>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</si>
  <si>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</si>
  <si>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</si>
  <si>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</si>
  <si>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</si>
  <si>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</si>
  <si>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</si>
  <si>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</si>
  <si>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</si>
  <si>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</si>
  <si>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</si>
  <si>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</si>
  <si>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</si>
  <si>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</si>
  <si>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</si>
  <si>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</si>
  <si>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</si>
  <si>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</si>
  <si>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</si>
  <si>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</si>
  <si>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</si>
  <si>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</si>
  <si>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</si>
  <si>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</si>
  <si>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</si>
  <si>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</si>
  <si>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</si>
  <si>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</si>
  <si>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</si>
  <si>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</si>
  <si>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</si>
  <si>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</si>
  <si>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</si>
  <si>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</si>
  <si>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</si>
  <si>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</si>
  <si>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</si>
  <si>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</si>
  <si>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</si>
  <si>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</si>
  <si>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</si>
  <si>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</si>
  <si>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</si>
  <si>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</si>
  <si>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</si>
  <si>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</si>
  <si>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</si>
  <si>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</si>
  <si>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</si>
  <si>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</si>
  <si>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</si>
  <si>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</si>
  <si>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</si>
  <si>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</si>
  <si>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</si>
  <si>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</si>
  <si>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</si>
  <si>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</si>
  <si>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</si>
  <si>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</si>
  <si>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</si>
  <si>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</si>
  <si>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</si>
  <si>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</si>
  <si>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</si>
  <si>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</si>
  <si>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</si>
  <si>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</si>
  <si>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</si>
  <si>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</si>
  <si>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</si>
  <si>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</si>
  <si>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</si>
  <si>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</si>
  <si>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</si>
  <si>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</si>
  <si>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</si>
  <si>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</si>
  <si>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</si>
  <si>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</si>
  <si>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</si>
  <si>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</si>
  <si>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</si>
  <si>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</si>
  <si>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</si>
  <si>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</si>
  <si>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</si>
  <si>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</si>
  <si>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</si>
  <si>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</si>
  <si>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</si>
  <si>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</si>
  <si>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</si>
  <si>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</si>
  <si>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</si>
  <si>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</si>
  <si>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</si>
  <si>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</si>
  <si>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</si>
  <si>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</si>
  <si>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</si>
  <si>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</si>
  <si>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</si>
  <si>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</si>
  <si>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</si>
  <si>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</si>
  <si>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</si>
  <si>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</si>
  <si>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</si>
  <si>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</si>
  <si>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</si>
  <si>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</si>
  <si>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</si>
  <si>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</si>
  <si>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</si>
  <si>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</si>
  <si>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</si>
  <si>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</si>
  <si>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</si>
  <si>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</si>
  <si>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</si>
  <si>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</si>
  <si>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</si>
  <si>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</si>
  <si>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</si>
  <si>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</si>
  <si>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</si>
  <si>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</si>
  <si>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</si>
  <si>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</si>
  <si>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</si>
  <si>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</si>
  <si>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</si>
  <si>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</si>
  <si>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</si>
  <si>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</si>
  <si>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</si>
  <si>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</si>
  <si>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</si>
  <si>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</si>
  <si>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</si>
  <si>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</si>
  <si>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</si>
  <si>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</si>
  <si>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</si>
  <si>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</si>
  <si>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</si>
  <si>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</si>
  <si>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</si>
  <si>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</si>
  <si>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</si>
  <si>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</si>
  <si>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</si>
  <si>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</si>
  <si>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</si>
  <si>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</si>
  <si>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</si>
  <si>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</si>
  <si>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</si>
  <si>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</si>
  <si>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</si>
  <si>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</si>
  <si>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</si>
  <si>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</si>
  <si>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</si>
  <si>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</si>
  <si>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</si>
  <si>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</si>
  <si>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</si>
  <si>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</si>
  <si>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</si>
  <si>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</si>
  <si>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</si>
  <si>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</si>
  <si>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</si>
  <si>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</si>
  <si>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</si>
  <si>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</si>
  <si>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</si>
  <si>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</si>
  <si>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</si>
  <si>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</si>
  <si>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</si>
  <si>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</si>
  <si>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</si>
  <si>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</si>
  <si>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</si>
  <si>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</si>
  <si>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</si>
  <si>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</si>
  <si>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</si>
  <si>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</si>
  <si>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</si>
  <si>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</si>
  <si>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</si>
  <si>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</si>
  <si>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</si>
  <si>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</si>
  <si>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</si>
  <si>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</si>
  <si>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</si>
  <si>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</si>
  <si>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</si>
  <si>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</si>
  <si>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</si>
  <si>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</si>
  <si>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</si>
  <si>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</si>
  <si>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</si>
  <si>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</si>
  <si>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</si>
  <si>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</si>
  <si>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</si>
  <si>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</si>
  <si>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</si>
  <si>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</si>
  <si>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</si>
  <si>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</si>
  <si>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</si>
  <si>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</si>
  <si>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</si>
  <si>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</si>
  <si>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</si>
  <si>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</si>
  <si>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</si>
  <si>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</si>
  <si>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</si>
  <si>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</si>
  <si>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</si>
  <si>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</si>
  <si>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</si>
  <si>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</si>
  <si>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</si>
  <si>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</si>
  <si>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</si>
  <si>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</si>
  <si>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</si>
  <si>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</si>
  <si>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</si>
  <si>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</si>
  <si>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</si>
  <si>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</si>
  <si>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</si>
  <si>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</si>
  <si>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</si>
  <si>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</si>
  <si>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</si>
  <si>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</si>
  <si>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</si>
  <si>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</si>
  <si>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</si>
  <si>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</si>
  <si>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</si>
  <si>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</si>
  <si>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</si>
  <si>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</si>
  <si>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</si>
  <si>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</si>
  <si>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</si>
  <si>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</si>
  <si>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</si>
  <si>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</si>
  <si>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</si>
  <si>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</si>
  <si>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</si>
  <si>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</si>
  <si>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</si>
  <si>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</si>
  <si>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</si>
  <si>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</si>
  <si>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</si>
  <si>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</si>
  <si>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</si>
  <si>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</si>
  <si>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</si>
  <si>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</si>
  <si>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</si>
  <si>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</si>
  <si>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</si>
  <si>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</si>
  <si>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</si>
  <si>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</si>
  <si>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</si>
  <si>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</si>
  <si>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</si>
  <si>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</si>
  <si>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</si>
  <si>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</si>
  <si>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</si>
  <si>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</si>
  <si>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</si>
  <si>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</si>
  <si>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</si>
  <si>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</si>
  <si>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</si>
  <si>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</si>
  <si>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</si>
  <si>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</si>
  <si>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</si>
  <si>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</si>
  <si>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</si>
  <si>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</si>
  <si>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</si>
  <si>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</si>
  <si>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</si>
  <si>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</si>
  <si>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</si>
  <si>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</si>
  <si>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</si>
  <si>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</si>
  <si>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</si>
  <si>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</si>
  <si>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</si>
  <si>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</si>
  <si>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</si>
  <si>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</si>
  <si>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</si>
  <si>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</si>
  <si>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</si>
  <si>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</si>
  <si>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</si>
  <si>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</si>
  <si>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</si>
  <si>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</si>
  <si>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</si>
  <si>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</si>
  <si>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</si>
  <si>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</si>
  <si>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</si>
  <si>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</si>
  <si>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</si>
  <si>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</si>
  <si>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</si>
  <si>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</si>
  <si>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</si>
  <si>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</si>
  <si>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</si>
  <si>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</si>
  <si>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</si>
  <si>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</si>
  <si>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</si>
  <si>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</si>
  <si>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</si>
  <si>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</si>
  <si>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</si>
  <si>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</si>
  <si>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</si>
  <si>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</si>
  <si>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</si>
  <si>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</si>
  <si>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</si>
  <si>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</si>
  <si>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</si>
  <si>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</si>
  <si>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</si>
  <si>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</si>
  <si>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</si>
  <si>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</si>
  <si>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</si>
  <si>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</si>
  <si>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</si>
  <si>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</si>
  <si>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</si>
  <si>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</si>
  <si>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</si>
  <si>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</si>
  <si>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</si>
  <si>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</si>
  <si>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</si>
  <si>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</si>
  <si>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</si>
  <si>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</si>
  <si>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</si>
  <si>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</si>
  <si>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</si>
  <si>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</si>
  <si>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</si>
  <si>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</si>
  <si>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</si>
  <si>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</si>
  <si>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</si>
  <si>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</si>
  <si>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</si>
  <si>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</si>
  <si>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</si>
  <si>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</si>
  <si>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</si>
  <si>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</si>
  <si>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</si>
  <si>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</si>
  <si>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</si>
  <si>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</si>
  <si>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</si>
  <si>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</si>
  <si>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</si>
  <si>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</si>
  <si>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</si>
  <si>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</si>
  <si>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</si>
  <si>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</si>
  <si>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</si>
  <si>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</si>
  <si>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</si>
  <si>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</si>
  <si>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</si>
  <si>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</si>
  <si>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</si>
  <si>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</si>
  <si>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</si>
  <si>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</si>
  <si>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</si>
  <si>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</si>
  <si>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</si>
  <si>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</si>
  <si>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</si>
  <si>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</si>
  <si>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</si>
  <si>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</si>
  <si>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</si>
  <si>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</si>
  <si>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</si>
  <si>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</si>
  <si>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</si>
  <si>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</si>
  <si>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</si>
  <si>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</si>
  <si>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</si>
  <si>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</si>
  <si>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</si>
  <si>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</si>
  <si>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</si>
  <si>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</si>
  <si>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</si>
  <si>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</si>
  <si>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</si>
  <si>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</si>
  <si>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</si>
  <si>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</si>
  <si>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</si>
  <si>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</si>
  <si>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</si>
  <si>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</si>
  <si>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</si>
  <si>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</si>
  <si>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</si>
  <si>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</si>
  <si>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</si>
  <si>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</si>
  <si>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</si>
  <si>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</si>
  <si>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</si>
  <si>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</si>
  <si>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</si>
  <si>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</si>
  <si>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</si>
  <si>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</si>
  <si>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</si>
  <si>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</si>
  <si>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</si>
  <si>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</si>
  <si>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</si>
  <si>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</si>
  <si>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</si>
  <si>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</si>
  <si>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</si>
  <si>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</si>
  <si>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</si>
  <si>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</si>
  <si>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</si>
  <si>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</si>
  <si>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</si>
  <si>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</si>
  <si>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</si>
  <si>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</si>
  <si>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</si>
  <si>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</si>
  <si>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</si>
  <si>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</si>
  <si>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</si>
  <si>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</si>
  <si>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</si>
  <si>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</si>
  <si>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</si>
  <si>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</si>
  <si>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</si>
  <si>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</si>
  <si>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</si>
  <si>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</si>
  <si>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</si>
  <si>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</si>
  <si>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</si>
  <si>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</si>
  <si>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</si>
  <si>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</si>
  <si>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</si>
  <si>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</si>
  <si>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</si>
  <si>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</si>
  <si>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</si>
  <si>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</si>
  <si>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</si>
  <si>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</si>
  <si>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</si>
  <si>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</si>
  <si>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</si>
  <si>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</si>
  <si>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</si>
  <si>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</si>
  <si>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</si>
  <si>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</si>
  <si>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</si>
  <si>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</si>
  <si>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</si>
  <si>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</si>
  <si>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</si>
  <si>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</si>
  <si>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</si>
  <si>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</si>
  <si>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</si>
  <si>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</si>
  <si>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</si>
  <si>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</si>
  <si>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</si>
  <si>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</si>
  <si>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</si>
  <si>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</si>
  <si>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</si>
  <si>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</si>
  <si>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</si>
  <si>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</si>
  <si>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</si>
  <si>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</si>
  <si>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</si>
  <si>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</si>
  <si>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</si>
  <si>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</si>
  <si>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</si>
  <si>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</si>
  <si>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</si>
  <si>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</si>
  <si>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</si>
  <si>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</si>
  <si>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</si>
  <si>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</si>
  <si>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</si>
  <si>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</si>
  <si>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</si>
  <si>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</si>
  <si>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</si>
  <si>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</si>
  <si>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</si>
  <si>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</si>
  <si>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</si>
  <si>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</si>
  <si>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</si>
  <si>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</si>
  <si>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</si>
  <si>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</si>
  <si>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</si>
  <si>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</si>
  <si>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</si>
  <si>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</si>
  <si>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</si>
  <si>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</si>
  <si>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</si>
  <si>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</si>
  <si>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</si>
  <si>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</si>
  <si>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</si>
  <si>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</si>
  <si>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</si>
  <si>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</si>
  <si>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</si>
  <si>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</si>
  <si>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</si>
  <si>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</si>
  <si>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</si>
  <si>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</si>
  <si>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</si>
  <si>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</si>
  <si>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</si>
  <si>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</si>
  <si>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</si>
  <si>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</si>
  <si>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</si>
  <si>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</si>
  <si>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</si>
  <si>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</si>
  <si>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</si>
  <si>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</si>
  <si>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</si>
  <si>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</si>
  <si>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</si>
  <si>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</si>
  <si>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</si>
  <si>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</si>
  <si>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</si>
  <si>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</si>
  <si>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</si>
  <si>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</si>
  <si>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</si>
  <si>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</si>
  <si>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</si>
  <si>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</si>
  <si>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</si>
  <si>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</si>
  <si>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</si>
  <si>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</si>
  <si>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</si>
  <si>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</si>
  <si>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</si>
  <si>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</si>
  <si>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</si>
  <si>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</si>
  <si>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</si>
  <si>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</si>
  <si>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</si>
  <si>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</si>
  <si>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</si>
  <si>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</si>
  <si>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</si>
  <si>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</si>
  <si>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</si>
  <si>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</si>
  <si>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</si>
  <si>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</si>
  <si>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</si>
  <si>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</si>
  <si>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</si>
  <si>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</si>
  <si>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</si>
  <si>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</si>
  <si>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</si>
  <si>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</si>
  <si>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</si>
  <si>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</si>
  <si>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</si>
  <si>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</si>
  <si>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</si>
  <si>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</si>
  <si>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</si>
  <si>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</si>
  <si>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</si>
  <si>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</si>
  <si>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</si>
  <si>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</si>
  <si>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</si>
  <si>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</si>
  <si>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</si>
  <si>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</si>
  <si>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</si>
  <si>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</si>
  <si>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</si>
  <si>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</si>
  <si>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</si>
  <si>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</si>
  <si>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</si>
  <si>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</si>
  <si>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</si>
  <si>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</si>
  <si>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</si>
  <si>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</si>
  <si>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</si>
  <si>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</si>
  <si>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</si>
  <si>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</si>
  <si>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</si>
  <si>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</si>
  <si>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</si>
  <si>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</si>
  <si>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</si>
  <si>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</si>
  <si>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</si>
  <si>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</si>
  <si>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</si>
  <si>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</si>
  <si>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</si>
  <si>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</si>
  <si>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</si>
  <si>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</si>
  <si>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</si>
  <si>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</si>
  <si>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</si>
  <si>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</si>
  <si>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</si>
  <si>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</si>
  <si>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</si>
  <si>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</si>
  <si>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</si>
  <si>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</si>
  <si>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</si>
  <si>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</si>
  <si>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</si>
  <si>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</si>
  <si>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</si>
  <si>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</si>
  <si>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</si>
  <si>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</si>
  <si>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</si>
  <si>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</si>
  <si>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</si>
  <si>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</si>
  <si>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</si>
  <si>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</si>
  <si>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</si>
  <si>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</si>
  <si>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</si>
  <si>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</si>
  <si>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</si>
  <si>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</si>
  <si>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</si>
  <si>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</si>
  <si>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</si>
  <si>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</si>
  <si>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</si>
  <si>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</si>
  <si>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</si>
  <si>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</si>
  <si>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</si>
  <si>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</si>
  <si>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</si>
  <si>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</si>
  <si>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</si>
  <si>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</si>
  <si>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</si>
  <si>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</si>
  <si>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</si>
  <si>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</si>
  <si>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</si>
  <si>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</si>
  <si>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</si>
  <si>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</si>
  <si>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</si>
  <si>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</si>
  <si>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</si>
  <si>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</si>
  <si>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</si>
  <si>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</si>
  <si>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</si>
  <si>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</si>
  <si>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</si>
  <si>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</si>
  <si>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</si>
  <si>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</si>
  <si>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</si>
  <si>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</si>
  <si>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</si>
  <si>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</si>
  <si>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</si>
  <si>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</si>
  <si>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</si>
  <si>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</si>
  <si>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</si>
  <si>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</si>
  <si>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</si>
  <si>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</si>
  <si>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</si>
  <si>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</si>
  <si>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</si>
  <si>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5252007589</t>
  </si>
  <si>
    <t>28942868</t>
  </si>
  <si>
    <t>Филиал "Нижегородский" ПАО "Т ПЛЮС"</t>
  </si>
  <si>
    <t>6315376946</t>
  </si>
  <si>
    <t>26358460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</si>
  <si>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</si>
  <si>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</si>
  <si>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</si>
  <si>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</si>
  <si>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</si>
  <si>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</si>
  <si>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</si>
  <si>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</si>
  <si>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</si>
  <si>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</si>
  <si>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</si>
  <si>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</si>
  <si>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</si>
  <si>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</si>
  <si>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</si>
  <si>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</si>
  <si>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</si>
  <si>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</si>
  <si>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</si>
  <si>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</si>
  <si>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</si>
  <si>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</si>
  <si>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</si>
  <si>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</si>
  <si>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</si>
  <si>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</si>
  <si>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</si>
  <si>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</si>
  <si>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</si>
  <si>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</si>
  <si>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</si>
  <si>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</si>
  <si>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</si>
  <si>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</si>
  <si>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</si>
  <si>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</si>
  <si>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</si>
  <si>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</si>
  <si>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</si>
  <si>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</si>
  <si>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</si>
  <si>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</si>
  <si>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</si>
  <si>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</si>
  <si>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</si>
  <si>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</si>
  <si>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</si>
  <si>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</si>
  <si>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</si>
  <si>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</si>
  <si>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</si>
  <si>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</si>
  <si>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</si>
  <si>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</si>
  <si>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</si>
  <si>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</si>
  <si>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</si>
  <si>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</si>
  <si>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</si>
  <si>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</si>
  <si>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</si>
  <si>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</si>
  <si>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</si>
  <si>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</si>
  <si>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</si>
  <si>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</si>
  <si>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</si>
  <si>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</si>
  <si>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</si>
  <si>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</si>
  <si>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</si>
  <si>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</si>
  <si>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</si>
  <si>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</si>
  <si>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</si>
  <si>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</si>
  <si>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</si>
  <si>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</si>
  <si>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</si>
  <si>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</si>
  <si>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</si>
  <si>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</si>
  <si>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</si>
  <si>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</si>
  <si>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</si>
  <si>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</si>
  <si>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</si>
  <si>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</si>
  <si>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</si>
  <si>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</si>
  <si>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</si>
  <si>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</si>
  <si>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</si>
  <si>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</si>
  <si>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</si>
  <si>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</si>
  <si>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</si>
  <si>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</si>
  <si>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</si>
  <si>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</si>
  <si>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</si>
  <si>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</si>
  <si>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</si>
  <si>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</si>
  <si>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</si>
  <si>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</si>
  <si>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</si>
  <si>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</si>
  <si>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</si>
  <si>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</si>
  <si>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</si>
  <si>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</si>
  <si>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</si>
  <si>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</si>
  <si>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</si>
  <si>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</si>
  <si>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</si>
  <si>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</si>
  <si>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</si>
  <si>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</si>
  <si>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</si>
  <si>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</si>
  <si>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</si>
  <si>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</si>
  <si>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</si>
  <si>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</si>
  <si>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</si>
  <si>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</si>
  <si>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</si>
  <si>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</si>
  <si>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</si>
  <si>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</si>
  <si>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</si>
  <si>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</si>
  <si>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</si>
  <si>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</si>
  <si>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</si>
  <si>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</si>
  <si>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</si>
  <si>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</si>
  <si>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</si>
  <si>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</si>
  <si>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</si>
  <si>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</si>
  <si>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</si>
  <si>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</si>
  <si>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</si>
  <si>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</si>
  <si>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</si>
  <si>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</si>
  <si>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</si>
  <si>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</si>
  <si>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</si>
  <si>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</si>
  <si>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</si>
  <si>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</si>
  <si>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</si>
  <si>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</si>
  <si>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</si>
  <si>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</si>
  <si>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</si>
  <si>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</si>
  <si>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</si>
  <si>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</si>
  <si>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</si>
  <si>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</si>
  <si>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</si>
  <si>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</si>
  <si>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</si>
  <si>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</si>
  <si>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</si>
  <si>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</si>
  <si>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</si>
  <si>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</si>
  <si>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</si>
  <si>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</si>
  <si>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</si>
  <si>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</si>
  <si>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</si>
  <si>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</si>
  <si>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</si>
  <si>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</si>
  <si>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</si>
  <si>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</si>
  <si>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</si>
  <si>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</si>
  <si>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</si>
  <si>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</si>
  <si>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</si>
  <si>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</si>
  <si>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</si>
  <si>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</si>
  <si>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</si>
  <si>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</si>
  <si>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</si>
  <si>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</si>
  <si>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</si>
  <si>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</si>
  <si>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</si>
  <si>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</si>
  <si>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</si>
  <si>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</si>
  <si>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</si>
  <si>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</si>
  <si>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</si>
  <si>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</si>
  <si>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</si>
  <si>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</si>
  <si>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</si>
  <si>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</si>
  <si>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</si>
  <si>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</si>
  <si>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</si>
  <si>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</si>
  <si>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</si>
  <si>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</si>
  <si>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</si>
  <si>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</si>
  <si>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</si>
  <si>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</si>
  <si>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</si>
  <si>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</si>
  <si>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</si>
  <si>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</si>
  <si>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</si>
  <si>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</si>
  <si>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</si>
  <si>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</si>
  <si>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</si>
  <si>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</si>
  <si>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</si>
  <si>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</si>
  <si>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</si>
  <si>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</si>
  <si>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</si>
  <si>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</si>
  <si>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</si>
  <si>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</si>
  <si>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</si>
  <si>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</si>
  <si>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</si>
  <si>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</si>
  <si>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</si>
  <si>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</si>
  <si>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</si>
  <si>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</si>
  <si>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</si>
  <si>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</si>
  <si>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</si>
  <si>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</si>
  <si>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</si>
  <si>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</si>
  <si>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</si>
  <si>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</si>
  <si>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</si>
  <si>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</si>
  <si>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</si>
  <si>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</si>
  <si>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</si>
  <si>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</si>
  <si>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</si>
  <si>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</si>
  <si>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</si>
  <si>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</si>
  <si>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</si>
  <si>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</si>
  <si>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</si>
  <si>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</si>
  <si>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</si>
  <si>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</si>
  <si>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</si>
  <si>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</si>
  <si>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</si>
  <si>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</si>
  <si>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</si>
  <si>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</si>
  <si>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</si>
  <si>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</si>
  <si>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</si>
  <si>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</si>
  <si>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</si>
  <si>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</si>
  <si>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</si>
  <si>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</si>
  <si>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</si>
  <si>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</si>
  <si>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</si>
  <si>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</si>
  <si>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</si>
  <si>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</si>
  <si>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</si>
  <si>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</si>
  <si>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</si>
  <si>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</si>
  <si>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</si>
  <si>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</si>
  <si>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</si>
  <si>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</si>
  <si>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</si>
  <si>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</si>
  <si>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</si>
  <si>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</si>
  <si>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</si>
  <si>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</si>
  <si>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</si>
  <si>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</si>
  <si>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</si>
  <si>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</si>
  <si>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</si>
  <si>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</si>
  <si>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</si>
  <si>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22636412</t>
  </si>
  <si>
    <t>Кечасовский сельсовет</t>
  </si>
  <si>
    <t>22636416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</si>
  <si>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</si>
  <si>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</si>
  <si>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</si>
  <si>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</si>
  <si>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</si>
  <si>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</si>
  <si>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</si>
  <si>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</si>
  <si>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</si>
  <si>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</si>
  <si>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</si>
  <si>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</si>
  <si>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</si>
  <si>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</si>
  <si>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</si>
  <si>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</si>
  <si>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</si>
  <si>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</si>
  <si>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</si>
  <si>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</si>
  <si>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</si>
  <si>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</si>
  <si>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</si>
  <si>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</si>
  <si>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</si>
  <si>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</si>
  <si>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</si>
  <si>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</si>
  <si>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</si>
  <si>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</si>
  <si>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</si>
  <si>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</si>
  <si>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</si>
  <si>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</si>
  <si>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</si>
  <si>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</si>
  <si>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</si>
  <si>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</si>
  <si>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</si>
  <si>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</si>
  <si>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</si>
  <si>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</si>
  <si>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</si>
  <si>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</si>
  <si>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</si>
  <si>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</si>
  <si>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</si>
  <si>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</si>
  <si>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</si>
  <si>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</si>
  <si>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</si>
  <si>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</si>
  <si>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</si>
  <si>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</si>
  <si>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</si>
  <si>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</si>
  <si>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</si>
  <si>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</si>
  <si>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</si>
  <si>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</si>
  <si>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</si>
  <si>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</si>
  <si>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</si>
  <si>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</si>
  <si>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</si>
  <si>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</si>
  <si>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</si>
  <si>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</si>
  <si>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</si>
  <si>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</si>
  <si>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</si>
  <si>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</si>
  <si>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</si>
  <si>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</si>
  <si>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</si>
  <si>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</si>
  <si>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</si>
  <si>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</si>
  <si>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</si>
  <si>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</si>
  <si>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</si>
  <si>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</si>
  <si>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</si>
  <si>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</si>
  <si>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</si>
  <si>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</si>
  <si>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</si>
  <si>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</si>
  <si>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</si>
  <si>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</si>
  <si>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</si>
  <si>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</si>
  <si>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</si>
  <si>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</si>
  <si>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</si>
  <si>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</si>
  <si>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</si>
  <si>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</si>
  <si>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</si>
  <si>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</si>
  <si>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</si>
  <si>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</si>
  <si>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</si>
  <si>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</si>
  <si>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</si>
  <si>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</si>
  <si>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</si>
  <si>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</si>
  <si>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</si>
  <si>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</si>
  <si>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</si>
  <si>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</si>
  <si>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</si>
  <si>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</si>
  <si>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</si>
  <si>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</si>
  <si>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</si>
  <si>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</si>
  <si>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</si>
  <si>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</si>
  <si>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</si>
  <si>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</si>
  <si>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</si>
  <si>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</si>
  <si>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</si>
  <si>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</si>
  <si>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</si>
  <si>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</si>
  <si>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</si>
  <si>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</si>
  <si>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</si>
  <si>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</si>
  <si>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</si>
  <si>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</si>
  <si>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</si>
  <si>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</si>
  <si>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</si>
  <si>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</si>
  <si>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</si>
  <si>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</si>
  <si>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</si>
  <si>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</si>
  <si>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</si>
  <si>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</si>
  <si>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</si>
  <si>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</si>
  <si>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</si>
  <si>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</si>
  <si>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</si>
  <si>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</si>
  <si>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</si>
  <si>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</si>
  <si>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</si>
  <si>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</si>
  <si>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</si>
  <si>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</si>
  <si>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</si>
  <si>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</si>
  <si>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</si>
  <si>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</si>
  <si>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</si>
  <si>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</si>
  <si>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</si>
  <si>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</si>
  <si>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</si>
  <si>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</si>
  <si>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</si>
  <si>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</si>
  <si>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</si>
  <si>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</si>
  <si>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</si>
  <si>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</si>
  <si>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</si>
  <si>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</si>
  <si>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</si>
  <si>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</si>
  <si>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</si>
  <si>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</si>
  <si>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</si>
  <si>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</si>
  <si>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</si>
  <si>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</si>
  <si>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</si>
  <si>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</si>
  <si>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</si>
  <si>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</si>
  <si>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</si>
  <si>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</si>
  <si>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</si>
  <si>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</si>
  <si>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</si>
  <si>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</si>
  <si>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</si>
  <si>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</si>
  <si>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</si>
  <si>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</si>
  <si>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</si>
  <si>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</si>
  <si>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</si>
  <si>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</si>
  <si>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</si>
  <si>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</si>
  <si>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</si>
  <si>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</si>
  <si>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</si>
  <si>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</si>
  <si>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</si>
  <si>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</si>
  <si>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</si>
  <si>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</si>
  <si>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</si>
  <si>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</si>
  <si>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</si>
  <si>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</si>
  <si>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</si>
  <si>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</si>
  <si>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</si>
  <si>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</si>
  <si>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</si>
  <si>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</si>
  <si>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</si>
  <si>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</si>
  <si>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</si>
  <si>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</si>
  <si>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</si>
  <si>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</si>
  <si>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</si>
  <si>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</si>
  <si>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</si>
  <si>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</si>
  <si>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</si>
  <si>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</si>
  <si>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</si>
  <si>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</si>
  <si>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</si>
  <si>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</si>
  <si>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</si>
  <si>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</si>
  <si>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</si>
  <si>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</si>
  <si>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</si>
  <si>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</si>
  <si>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</si>
  <si>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</si>
  <si>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</si>
  <si>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</si>
  <si>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</si>
  <si>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</si>
  <si>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</si>
  <si>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</si>
  <si>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</si>
  <si>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</si>
  <si>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</si>
  <si>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</si>
  <si>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</si>
  <si>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</si>
  <si>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</si>
  <si>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</si>
  <si>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</si>
  <si>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</si>
  <si>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</si>
  <si>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</si>
  <si>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</si>
  <si>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</si>
  <si>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</si>
  <si>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</si>
  <si>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</si>
  <si>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</si>
  <si>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</si>
  <si>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</si>
  <si>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</si>
  <si>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</si>
  <si>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ГБУ ССОН "АВТОЗАВОДСКИЙ ДОМ ДЛЯ ДЕТЕЙ "НАДЕЖДА"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</si>
  <si>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</si>
  <si>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</si>
  <si>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</si>
  <si>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</si>
  <si>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</si>
  <si>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</si>
  <si>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</si>
  <si>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31543929</t>
  </si>
  <si>
    <t>ИП Павлов А.В.</t>
  </si>
  <si>
    <t>524402453501</t>
  </si>
  <si>
    <t>22-11-2021 00:00:00</t>
  </si>
  <si>
    <t>31521764</t>
  </si>
  <si>
    <t>МП "ИЛЬИНО-ЗАБОРСКОЕ ЖКХ"</t>
  </si>
  <si>
    <t>5228058303</t>
  </si>
  <si>
    <t>31531172</t>
  </si>
  <si>
    <t>ООО "АКАДЕМКОМФОРТ"</t>
  </si>
  <si>
    <t>5250073836</t>
  </si>
  <si>
    <t>ООО "СПЕЦИАЛИЗИРОВАННЫЙ ЗАСТРОЙЩИК "СПЕКТР"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</si>
  <si>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</si>
  <si>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</si>
  <si>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</si>
  <si>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</si>
  <si>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</si>
  <si>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АО "ОМК СТАЛЬНОЙ ПУТЬ"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</si>
  <si>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</si>
  <si>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</si>
  <si>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</si>
  <si>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</si>
  <si>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Филиал ПАО "Россети Центр и Приволжье" - "Нижновэнерго"</t>
  </si>
  <si>
    <t>01-06-2022 00:00:00</t>
  </si>
  <si>
    <t>26-05-2022 00:00:00</t>
  </si>
  <si>
    <t>Ендовищенский сельсовет</t>
  </si>
  <si>
    <t>Ключищенский сельсовет</t>
  </si>
  <si>
    <t>Горьковское районное нефтепроводное управление филиал АО "Транснефть-Верхняя Волга"</t>
  </si>
  <si>
    <t>26358286</t>
  </si>
  <si>
    <t>ИП Маслов С.Б.</t>
  </si>
  <si>
    <t>524400080068</t>
  </si>
  <si>
    <t>01-11-2021 00:00:00</t>
  </si>
  <si>
    <t>27637556</t>
  </si>
  <si>
    <t>МБУ "Сервисный центр"</t>
  </si>
  <si>
    <t>5204012564</t>
  </si>
  <si>
    <t>02-08-2021 00:00:00</t>
  </si>
  <si>
    <t>26373449</t>
  </si>
  <si>
    <t>МП "ЖКХ "Ковернинское"</t>
  </si>
  <si>
    <t>5218004355</t>
  </si>
  <si>
    <t>26373451</t>
  </si>
  <si>
    <t>МП "ЖКХ "Сухоносовское"</t>
  </si>
  <si>
    <t>5218005045</t>
  </si>
  <si>
    <t>28827589</t>
  </si>
  <si>
    <t>МУП "Кочергино"</t>
  </si>
  <si>
    <t>5244025619</t>
  </si>
  <si>
    <t>24-12-2021 00:00:00</t>
  </si>
  <si>
    <t>27773931</t>
  </si>
  <si>
    <t>МУП "Сява - Теплосервис"</t>
  </si>
  <si>
    <t>5239010374</t>
  </si>
  <si>
    <t>12-07-2021 00:00:00</t>
  </si>
  <si>
    <t>26555847</t>
  </si>
  <si>
    <t>МУП "Теплоэнергосервис"</t>
  </si>
  <si>
    <t>5251008438</t>
  </si>
  <si>
    <t>10-01-2022 00:00:00</t>
  </si>
  <si>
    <t>26373417</t>
  </si>
  <si>
    <t>МУП ЖКХ "Водоканал"</t>
  </si>
  <si>
    <t>5212007342</t>
  </si>
  <si>
    <t>31612515</t>
  </si>
  <si>
    <t>ОБЩЕСТВО С ОГРАНИЧЕННОЙ ОТВЕТСТВЕННОСТЬЮ "ТЕПЛОТРЕЙД-НН"</t>
  </si>
  <si>
    <t>5263148447</t>
  </si>
  <si>
    <t>31618550</t>
  </si>
  <si>
    <t>5259154060</t>
  </si>
  <si>
    <t>30848786</t>
  </si>
  <si>
    <t>5258131649</t>
  </si>
  <si>
    <t>27-09-2021 00:00:00</t>
  </si>
  <si>
    <t>27782735</t>
  </si>
  <si>
    <t>ООО "Ветлужская ТК"</t>
  </si>
  <si>
    <t>5209005786</t>
  </si>
  <si>
    <t>14-10-2021 00:00:00</t>
  </si>
  <si>
    <t>27909040</t>
  </si>
  <si>
    <t>ООО "Вознесенский теплосервис"</t>
  </si>
  <si>
    <t>5210000359</t>
  </si>
  <si>
    <t>03-02-2022 00:00:00</t>
  </si>
  <si>
    <t>28459341</t>
  </si>
  <si>
    <t>ООО "Политек НН"</t>
  </si>
  <si>
    <t>5260319133</t>
  </si>
  <si>
    <t>16-03-2022 00:00:00</t>
  </si>
  <si>
    <t>01-09-2022 00:00:00</t>
  </si>
  <si>
    <t>31614648</t>
  </si>
  <si>
    <t>ООО "ТЕХНОЛОГИКА"</t>
  </si>
  <si>
    <t>5249172857</t>
  </si>
  <si>
    <t>ООО "ТОО 17"</t>
  </si>
  <si>
    <t>30905542</t>
  </si>
  <si>
    <t>ООО "УК "НОКК"</t>
  </si>
  <si>
    <t>7714740243</t>
  </si>
  <si>
    <t>31615793</t>
  </si>
  <si>
    <t>ООО "ФЕНИКС"</t>
  </si>
  <si>
    <t>5244029349</t>
  </si>
  <si>
    <t>22-09-2022 00:00:00</t>
  </si>
  <si>
    <t>31612520</t>
  </si>
  <si>
    <t>УФСБ РОССИИ ПО НИЖЕГОРОДСКОЙ ОБЛАСТИ</t>
  </si>
  <si>
    <t>5260051260</t>
  </si>
  <si>
    <t>ФКУЗ "САНАТОРИЙ "ГОРБАТОВ" МВД РОССИИ"</t>
  </si>
  <si>
    <t>06.10.2022 15:22:59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</si>
</sst>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42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0" fontId="5" fillId="0" borderId="5" xfId="53" applyFont="1" applyBorder="1" applyAlignment="1">
      <alignment horizontal="center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" fillId="0" borderId="0" xfId="53" applyFont="1" applyAlignment="1">
      <alignment horizontal="left" vertical="center" wrapText="1"/>
    </xf>
    <xf numFmtId="0" fontId="5" fillId="0" borderId="5" xfId="32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2" xfId="32" applyFont="1" applyBorder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>
      <alignment horizontal="right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Border="1" applyAlignment="1">
      <alignment horizontal="center" vertical="center"/>
    </xf>
    <xf numFmtId="0" fontId="5" fillId="0" borderId="5" xfId="43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5" fillId="0" borderId="0" xfId="43" applyFont="1" applyAlignment="1">
      <alignment horizontal="right" vertical="center" wrapTex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Border="1" applyAlignment="1">
      <alignment vertical="top" wrapText="1"/>
    </xf>
    <xf numFmtId="0" fontId="5" fillId="0" borderId="0" xfId="53" applyFont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 indent="1"/>
    </xf>
    <xf numFmtId="3" fontId="5" fillId="0" borderId="12" xfId="53" applyNumberFormat="1" applyFont="1" applyBorder="1" applyAlignment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Border="1" applyAlignment="1">
      <alignment horizontal="right" vertical="center" wrapText="1"/>
    </xf>
    <xf numFmtId="49" fontId="5" fillId="0" borderId="0" xfId="53" applyNumberFormat="1" applyFont="1" applyAlignment="1">
      <alignment horizontal="left" vertical="center" wrapText="1"/>
    </xf>
    <xf numFmtId="4" fontId="5" fillId="0" borderId="0" xfId="53" applyNumberFormat="1" applyFont="1" applyAlignment="1">
      <alignment horizontal="right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14" xfId="53" applyFont="1" applyBorder="1" applyAlignment="1">
      <alignment vertical="center" wrapText="1"/>
    </xf>
    <xf numFmtId="4" fontId="5" fillId="0" borderId="23" xfId="53" applyNumberFormat="1" applyFont="1" applyBorder="1" applyAlignment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>
      <alignment horizontal="left" vertical="center" wrapText="1"/>
    </xf>
    <xf numFmtId="0" fontId="5" fillId="0" borderId="0" xfId="49" applyFont="1" applyAlignment="1">
      <alignment horizontal="left" vertical="center" wrapText="1" indent="1"/>
    </xf>
    <xf numFmtId="4" fontId="5" fillId="0" borderId="0" xfId="33" applyFill="1" applyBorder="1" applyAlignment="1">
      <alignment horizontal="right" vertical="center" wrapText="1"/>
    </xf>
    <xf numFmtId="0" fontId="5" fillId="0" borderId="0" xfId="31" applyFont="1" applyBorder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30" fillId="0" borderId="0" xfId="53" applyFont="1" applyAlignment="1">
      <alignment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45" fillId="0" borderId="0" xfId="43" applyFont="1" applyAlignment="1">
      <alignment horizontal="center" vertical="center" wrapText="1"/>
    </xf>
    <xf numFmtId="0" fontId="53" fillId="0" borderId="0" xfId="35" applyFont="1"/>
    <xf numFmtId="168" fontId="5" fillId="0" borderId="5" xfId="32" applyNumberFormat="1" applyFont="1" applyBorder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2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Font="1" applyFill="1" applyBorder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49" fontId="35" fillId="10" borderId="13" xfId="39" applyFill="1" applyBorder="1" applyAlignment="1">
      <alignment horizontal="left" vertical="center"/>
    </xf>
    <xf numFmtId="0" fontId="35" fillId="10" borderId="14" xfId="39" applyNumberFormat="1" applyFill="1" applyBorder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52" fillId="10" borderId="20" xfId="53" applyNumberFormat="1" applyFont="1" applyFill="1" applyBorder="1" applyAlignment="1">
      <alignment horizontal="left" vertical="center" wrapText="1"/>
    </xf>
    <xf numFmtId="0" fontId="35" fillId="0" borderId="19" xfId="39" applyNumberFormat="1" applyBorder="1" applyAlignment="1">
      <alignment vertical="center"/>
    </xf>
    <xf numFmtId="0" fontId="59" fillId="0" borderId="0" xfId="39" applyNumberFormat="1" applyFont="1" applyAlignment="1">
      <alignment vertical="center"/>
    </xf>
    <xf numFmtId="0" fontId="59" fillId="0" borderId="0" xfId="39" applyNumberFormat="1" applyFont="1" applyBorder="1" applyAlignment="1">
      <alignment vertical="center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79" fillId="0" borderId="0" xfId="53" applyFont="1" applyAlignment="1">
      <alignment vertical="center"/>
    </xf>
    <xf numFmtId="0" fontId="75" fillId="0" borderId="0" xfId="53" applyFont="1" applyAlignment="1">
      <alignment vertical="center" wrapText="1"/>
    </xf>
    <xf numFmtId="0" fontId="72" fillId="0" borderId="0" xfId="53" applyFont="1" applyAlignment="1">
      <alignment vertical="center"/>
    </xf>
    <xf numFmtId="0" fontId="5" fillId="0" borderId="54" xfId="53" applyFont="1" applyBorder="1" applyAlignment="1">
      <alignment vertical="center" wrapText="1"/>
    </xf>
    <xf numFmtId="0" fontId="5" fillId="0" borderId="0" xfId="53" applyFont="1" applyAlignment="1">
      <alignment vertical="center"/>
    </xf>
    <xf numFmtId="0" fontId="5" fillId="0" borderId="24" xfId="53" applyFont="1" applyBorder="1" applyAlignment="1">
      <alignment vertical="center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49" fontId="31" fillId="0" borderId="5" xfId="32" applyNumberFormat="1" applyFont="1" applyBorder="1">
      <alignment horizontal="center" vertical="center" wrapText="1"/>
    </xf>
    <xf numFmtId="49" fontId="0" fillId="0" borderId="0" xfId="0" applyNumberFormat="1">
      <alignment vertical="top"/>
    </xf>
    <xf numFmtId="0" fontId="14" fillId="0" borderId="0" xfId="40" applyNumberFormat="1" applyFont="1" applyFill="1" applyBorder="1" applyAlignment="1">
      <alignment horizontal="justify" vertical="top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0" fontId="14" fillId="0" borderId="0" xfId="46" applyFont="1" applyAlignment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43" applyFont="1" applyAlignment="1">
      <alignment horizontal="right" vertical="center" wrapText="1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0" borderId="5" xfId="32" applyNumberFormat="1" applyFont="1" applyBorder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0" fontId="5" fillId="0" borderId="15" xfId="53" applyFont="1" applyBorder="1" applyAlignment="1">
      <alignment horizontal="center" vertical="center" wrapText="1"/>
    </xf>
    <xf numFmtId="0" fontId="5" fillId="0" borderId="22" xfId="53" applyFont="1" applyBorder="1" applyAlignment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>
      <alignment horizontal="center" vertical="center" wrapText="1"/>
    </xf>
    <xf numFmtId="0" fontId="5" fillId="0" borderId="0" xfId="53" applyFont="1" applyAlignment="1">
      <alignment horizontal="left" vertical="top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33" t="str">
        <f>"Код шаблона: " &amp; GetCode()</f>
        <v>Код шаблона: FAS.JKH.OPEN.INFO.QUARTER.WARM</v>
      </c>
      <c r="C2" s="333"/>
      <c r="D2" s="333"/>
      <c r="E2" s="333"/>
      <c r="F2" s="333"/>
      <c r="G2" s="333"/>
      <c r="V2" s="64"/>
    </row>
    <row r="3" spans="1:27" ht="18" customHeight="1">
      <c r="B3" s="334" t="str">
        <f>"Версия " &amp; GetVersion()</f>
        <v>Версия 1.1</v>
      </c>
      <c r="C3" s="33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35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336"/>
      <c r="D5" s="336"/>
      <c r="E5" s="336"/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336"/>
      <c r="Q5" s="336"/>
      <c r="R5" s="336"/>
      <c r="S5" s="336"/>
      <c r="T5" s="336"/>
      <c r="U5" s="336"/>
      <c r="V5" s="336"/>
      <c r="W5" s="336"/>
      <c r="X5" s="336"/>
      <c r="Y5" s="337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29" t="s">
        <v>224</v>
      </c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329"/>
      <c r="S7" s="329"/>
      <c r="T7" s="329"/>
      <c r="U7" s="329"/>
      <c r="V7" s="329"/>
      <c r="W7" s="329"/>
      <c r="X7" s="329"/>
      <c r="Y7" s="86"/>
    </row>
    <row r="8" spans="1:27" ht="15" customHeight="1">
      <c r="A8" s="64"/>
      <c r="B8" s="95"/>
      <c r="C8" s="96"/>
      <c r="D8" s="97"/>
      <c r="E8" s="329"/>
      <c r="F8" s="329"/>
      <c r="G8" s="329"/>
      <c r="H8" s="329"/>
      <c r="I8" s="329"/>
      <c r="J8" s="329"/>
      <c r="K8" s="329"/>
      <c r="L8" s="329"/>
      <c r="M8" s="329"/>
      <c r="N8" s="329"/>
      <c r="O8" s="329"/>
      <c r="P8" s="329"/>
      <c r="Q8" s="329"/>
      <c r="R8" s="329"/>
      <c r="S8" s="329"/>
      <c r="T8" s="329"/>
      <c r="U8" s="329"/>
      <c r="V8" s="329"/>
      <c r="W8" s="329"/>
      <c r="X8" s="329"/>
      <c r="Y8" s="86"/>
    </row>
    <row r="9" spans="1:27" ht="15" customHeight="1">
      <c r="A9" s="64"/>
      <c r="B9" s="95"/>
      <c r="C9" s="96"/>
      <c r="D9" s="97"/>
      <c r="E9" s="329"/>
      <c r="F9" s="329"/>
      <c r="G9" s="329"/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86"/>
    </row>
    <row r="10" spans="1:27" ht="10.5" customHeight="1">
      <c r="A10" s="64"/>
      <c r="B10" s="95"/>
      <c r="C10" s="96"/>
      <c r="D10" s="97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86"/>
    </row>
    <row r="11" spans="1:27" ht="27" customHeight="1">
      <c r="A11" s="64"/>
      <c r="B11" s="95"/>
      <c r="C11" s="96"/>
      <c r="D11" s="97"/>
      <c r="E11" s="329"/>
      <c r="F11" s="329"/>
      <c r="G11" s="329"/>
      <c r="H11" s="329"/>
      <c r="I11" s="329"/>
      <c r="J11" s="329"/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  <c r="V11" s="329"/>
      <c r="W11" s="329"/>
      <c r="X11" s="329"/>
      <c r="Y11" s="86"/>
    </row>
    <row r="12" spans="1:27" ht="12" customHeight="1">
      <c r="A12" s="64"/>
      <c r="B12" s="95"/>
      <c r="C12" s="96"/>
      <c r="D12" s="97"/>
      <c r="E12" s="329"/>
      <c r="F12" s="329"/>
      <c r="G12" s="329"/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329"/>
      <c r="Y12" s="86"/>
    </row>
    <row r="13" spans="1:27" ht="38.25" customHeight="1">
      <c r="A13" s="64"/>
      <c r="B13" s="95"/>
      <c r="C13" s="96"/>
      <c r="D13" s="97"/>
      <c r="E13" s="329"/>
      <c r="F13" s="329"/>
      <c r="G13" s="329"/>
      <c r="H13" s="329"/>
      <c r="I13" s="329"/>
      <c r="J13" s="329"/>
      <c r="K13" s="329"/>
      <c r="L13" s="329"/>
      <c r="M13" s="329"/>
      <c r="N13" s="329"/>
      <c r="O13" s="329"/>
      <c r="P13" s="329"/>
      <c r="Q13" s="329"/>
      <c r="R13" s="329"/>
      <c r="S13" s="329"/>
      <c r="T13" s="329"/>
      <c r="U13" s="329"/>
      <c r="V13" s="329"/>
      <c r="W13" s="329"/>
      <c r="X13" s="329"/>
      <c r="Y13" s="87"/>
    </row>
    <row r="14" spans="1:27" ht="15" customHeight="1">
      <c r="A14" s="64"/>
      <c r="B14" s="95"/>
      <c r="C14" s="96"/>
      <c r="D14" s="97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329"/>
      <c r="Y14" s="86"/>
    </row>
    <row r="15" spans="1:27" ht="15">
      <c r="A15" s="64"/>
      <c r="B15" s="95"/>
      <c r="C15" s="96"/>
      <c r="D15" s="97"/>
      <c r="E15" s="329"/>
      <c r="F15" s="329"/>
      <c r="G15" s="329"/>
      <c r="H15" s="329"/>
      <c r="I15" s="329"/>
      <c r="J15" s="329"/>
      <c r="K15" s="329"/>
      <c r="L15" s="329"/>
      <c r="M15" s="329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329"/>
      <c r="Y15" s="86"/>
    </row>
    <row r="16" spans="1:27" ht="15">
      <c r="A16" s="64"/>
      <c r="B16" s="95"/>
      <c r="C16" s="96"/>
      <c r="D16" s="97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329"/>
      <c r="Y16" s="86"/>
    </row>
    <row r="17" spans="1:25" ht="15" customHeight="1">
      <c r="A17" s="64"/>
      <c r="B17" s="95"/>
      <c r="C17" s="96"/>
      <c r="D17" s="97"/>
      <c r="E17" s="329"/>
      <c r="F17" s="329"/>
      <c r="G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  <c r="V17" s="329"/>
      <c r="W17" s="329"/>
      <c r="X17" s="329"/>
      <c r="Y17" s="86"/>
    </row>
    <row r="18" spans="1:25" ht="15">
      <c r="A18" s="64"/>
      <c r="B18" s="95"/>
      <c r="C18" s="96"/>
      <c r="D18" s="97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86"/>
    </row>
    <row r="19" spans="1:25" ht="23.45" customHeight="1">
      <c r="A19" s="64"/>
      <c r="B19" s="95"/>
      <c r="C19" s="96"/>
      <c r="D19" s="98"/>
      <c r="E19" s="329"/>
      <c r="F19" s="329"/>
      <c r="G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31" t="s">
        <v>70</v>
      </c>
      <c r="G21" s="332"/>
      <c r="H21" s="332"/>
      <c r="I21" s="332"/>
      <c r="J21" s="332"/>
      <c r="K21" s="332"/>
      <c r="L21" s="332"/>
      <c r="M21" s="332"/>
      <c r="N21" s="97"/>
      <c r="O21" s="109" t="s">
        <v>66</v>
      </c>
      <c r="P21" s="338" t="s">
        <v>67</v>
      </c>
      <c r="Q21" s="339"/>
      <c r="R21" s="339"/>
      <c r="S21" s="339"/>
      <c r="T21" s="339"/>
      <c r="U21" s="339"/>
      <c r="V21" s="339"/>
      <c r="W21" s="339"/>
      <c r="X21" s="339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31" t="s">
        <v>69</v>
      </c>
      <c r="G22" s="332"/>
      <c r="H22" s="332"/>
      <c r="I22" s="332"/>
      <c r="J22" s="332"/>
      <c r="K22" s="332"/>
      <c r="L22" s="332"/>
      <c r="M22" s="332"/>
      <c r="N22" s="97"/>
      <c r="O22" s="110" t="s">
        <v>66</v>
      </c>
      <c r="P22" s="338" t="s">
        <v>225</v>
      </c>
      <c r="Q22" s="339"/>
      <c r="R22" s="339"/>
      <c r="S22" s="339"/>
      <c r="T22" s="339"/>
      <c r="U22" s="339"/>
      <c r="V22" s="339"/>
      <c r="W22" s="339"/>
      <c r="X22" s="339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30"/>
      <c r="Q23" s="330"/>
      <c r="R23" s="330"/>
      <c r="S23" s="330"/>
      <c r="T23" s="330"/>
      <c r="U23" s="330"/>
      <c r="V23" s="330"/>
      <c r="W23" s="330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29" t="s">
        <v>130</v>
      </c>
      <c r="F35" s="329"/>
      <c r="G35" s="329"/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9"/>
      <c r="T35" s="329"/>
      <c r="U35" s="329"/>
      <c r="V35" s="329"/>
      <c r="W35" s="329"/>
      <c r="X35" s="329"/>
      <c r="Y35" s="86"/>
    </row>
    <row r="36" spans="1:25" ht="38.25" hidden="1" customHeight="1">
      <c r="A36" s="64"/>
      <c r="B36" s="95"/>
      <c r="C36" s="96"/>
      <c r="D36" s="100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329"/>
      <c r="Y36" s="86"/>
    </row>
    <row r="37" spans="1:25" ht="9.75" hidden="1" customHeight="1">
      <c r="A37" s="64"/>
      <c r="B37" s="95"/>
      <c r="C37" s="96"/>
      <c r="D37" s="100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329"/>
      <c r="V37" s="329"/>
      <c r="W37" s="329"/>
      <c r="X37" s="329"/>
      <c r="Y37" s="86"/>
    </row>
    <row r="38" spans="1:25" ht="51" hidden="1" customHeight="1">
      <c r="A38" s="64"/>
      <c r="B38" s="95"/>
      <c r="C38" s="96"/>
      <c r="D38" s="100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329"/>
      <c r="Y38" s="86"/>
    </row>
    <row r="39" spans="1:25" ht="15" hidden="1" customHeight="1">
      <c r="A39" s="64"/>
      <c r="B39" s="95"/>
      <c r="C39" s="96"/>
      <c r="D39" s="100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329"/>
      <c r="Y39" s="86"/>
    </row>
    <row r="40" spans="1:25" ht="12" hidden="1" customHeight="1">
      <c r="A40" s="64"/>
      <c r="B40" s="95"/>
      <c r="C40" s="96"/>
      <c r="D40" s="10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340"/>
      <c r="U40" s="340"/>
      <c r="V40" s="340"/>
      <c r="W40" s="340"/>
      <c r="X40" s="340"/>
      <c r="Y40" s="86"/>
    </row>
    <row r="41" spans="1:25" ht="15.95" hidden="1" customHeight="1">
      <c r="A41" s="64"/>
      <c r="B41" s="95"/>
      <c r="C41" s="96"/>
      <c r="D41" s="100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1"/>
      <c r="P41" s="341"/>
      <c r="Q41" s="341"/>
      <c r="R41" s="341"/>
      <c r="S41" s="341"/>
      <c r="T41" s="341"/>
      <c r="U41" s="341"/>
      <c r="V41" s="341"/>
      <c r="W41" s="341"/>
      <c r="X41" s="341"/>
      <c r="Y41" s="86"/>
    </row>
    <row r="42" spans="1:25" ht="15.95" hidden="1" customHeight="1">
      <c r="A42" s="64"/>
      <c r="B42" s="95"/>
      <c r="C42" s="96"/>
      <c r="D42" s="100"/>
      <c r="E42" s="341"/>
      <c r="F42" s="341"/>
      <c r="G42" s="341"/>
      <c r="H42" s="341"/>
      <c r="I42" s="341"/>
      <c r="J42" s="341"/>
      <c r="K42" s="341"/>
      <c r="L42" s="341"/>
      <c r="M42" s="341"/>
      <c r="N42" s="341"/>
      <c r="O42" s="341"/>
      <c r="P42" s="341"/>
      <c r="Q42" s="341"/>
      <c r="R42" s="341"/>
      <c r="S42" s="341"/>
      <c r="T42" s="341"/>
      <c r="U42" s="341"/>
      <c r="V42" s="341"/>
      <c r="W42" s="341"/>
      <c r="X42" s="341"/>
      <c r="Y42" s="86"/>
    </row>
    <row r="43" spans="1:25" ht="15.95" hidden="1" customHeight="1">
      <c r="A43" s="64"/>
      <c r="B43" s="95"/>
      <c r="C43" s="96"/>
      <c r="D43" s="100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86"/>
    </row>
    <row r="44" spans="1:25" ht="15.95" hidden="1" customHeight="1">
      <c r="A44" s="64"/>
      <c r="B44" s="95"/>
      <c r="C44" s="96"/>
      <c r="D44" s="98"/>
      <c r="E44" s="341"/>
      <c r="F44" s="341"/>
      <c r="G44" s="341"/>
      <c r="H44" s="341"/>
      <c r="I44" s="341"/>
      <c r="J44" s="341"/>
      <c r="K44" s="341"/>
      <c r="L44" s="341"/>
      <c r="M44" s="341"/>
      <c r="N44" s="341"/>
      <c r="O44" s="341"/>
      <c r="P44" s="341"/>
      <c r="Q44" s="341"/>
      <c r="R44" s="341"/>
      <c r="S44" s="341"/>
      <c r="T44" s="341"/>
      <c r="U44" s="341"/>
      <c r="V44" s="341"/>
      <c r="W44" s="341"/>
      <c r="X44" s="341"/>
      <c r="Y44" s="86"/>
    </row>
    <row r="45" spans="1:25" ht="18" hidden="1" customHeight="1">
      <c r="A45" s="64"/>
      <c r="B45" s="95"/>
      <c r="C45" s="96"/>
      <c r="D45" s="98"/>
      <c r="E45" s="341"/>
      <c r="F45" s="341"/>
      <c r="G45" s="341"/>
      <c r="H45" s="341"/>
      <c r="I45" s="341"/>
      <c r="J45" s="341"/>
      <c r="K45" s="341"/>
      <c r="L45" s="341"/>
      <c r="M45" s="341"/>
      <c r="N45" s="341"/>
      <c r="O45" s="341"/>
      <c r="P45" s="341"/>
      <c r="Q45" s="341"/>
      <c r="R45" s="341"/>
      <c r="S45" s="341"/>
      <c r="T45" s="341"/>
      <c r="U45" s="341"/>
      <c r="V45" s="341"/>
      <c r="W45" s="341"/>
      <c r="X45" s="341"/>
      <c r="Y45" s="86"/>
    </row>
    <row r="46" spans="1:25" ht="24" hidden="1" customHeight="1">
      <c r="A46" s="64"/>
      <c r="B46" s="95"/>
      <c r="C46" s="96"/>
      <c r="D46" s="100"/>
      <c r="E46" s="329" t="s">
        <v>65</v>
      </c>
      <c r="F46" s="329"/>
      <c r="G46" s="329"/>
      <c r="H46" s="329"/>
      <c r="I46" s="329"/>
      <c r="J46" s="329"/>
      <c r="K46" s="329"/>
      <c r="L46" s="329"/>
      <c r="M46" s="329"/>
      <c r="N46" s="329"/>
      <c r="O46" s="329"/>
      <c r="P46" s="329"/>
      <c r="Q46" s="329"/>
      <c r="R46" s="329"/>
      <c r="S46" s="329"/>
      <c r="T46" s="329"/>
      <c r="U46" s="329"/>
      <c r="V46" s="329"/>
      <c r="W46" s="329"/>
      <c r="X46" s="329"/>
      <c r="Y46" s="86"/>
    </row>
    <row r="47" spans="1:25" ht="37.5" hidden="1" customHeight="1">
      <c r="A47" s="64"/>
      <c r="B47" s="95"/>
      <c r="C47" s="96"/>
      <c r="D47" s="100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329"/>
      <c r="V47" s="329"/>
      <c r="W47" s="329"/>
      <c r="X47" s="329"/>
      <c r="Y47" s="86"/>
    </row>
    <row r="48" spans="1:25" ht="24" hidden="1" customHeight="1">
      <c r="A48" s="64"/>
      <c r="B48" s="95"/>
      <c r="C48" s="96"/>
      <c r="D48" s="100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86"/>
    </row>
    <row r="49" spans="1:25" ht="51" hidden="1" customHeight="1">
      <c r="A49" s="64"/>
      <c r="B49" s="95"/>
      <c r="C49" s="96"/>
      <c r="D49" s="100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86"/>
    </row>
    <row r="50" spans="1:25" ht="12" hidden="1" customHeight="1">
      <c r="A50" s="64"/>
      <c r="B50" s="95"/>
      <c r="C50" s="96"/>
      <c r="D50" s="100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86"/>
    </row>
    <row r="51" spans="1:25" ht="12" hidden="1" customHeight="1">
      <c r="A51" s="64"/>
      <c r="B51" s="95"/>
      <c r="C51" s="96"/>
      <c r="D51" s="100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86"/>
    </row>
    <row r="52" spans="1:25" ht="12" hidden="1" customHeight="1">
      <c r="A52" s="64"/>
      <c r="B52" s="95"/>
      <c r="C52" s="96"/>
      <c r="D52" s="100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86"/>
    </row>
    <row r="53" spans="1:25" ht="12" hidden="1" customHeight="1">
      <c r="A53" s="64"/>
      <c r="B53" s="95"/>
      <c r="C53" s="96"/>
      <c r="D53" s="100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86"/>
    </row>
    <row r="54" spans="1:25" ht="12" hidden="1" customHeight="1">
      <c r="A54" s="64"/>
      <c r="B54" s="95"/>
      <c r="C54" s="96"/>
      <c r="D54" s="100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86"/>
    </row>
    <row r="55" spans="1:25" ht="12" hidden="1" customHeight="1">
      <c r="A55" s="64"/>
      <c r="B55" s="95"/>
      <c r="C55" s="96"/>
      <c r="D55" s="100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86"/>
    </row>
    <row r="56" spans="1:25" ht="12" hidden="1" customHeight="1">
      <c r="A56" s="64"/>
      <c r="B56" s="95"/>
      <c r="C56" s="96"/>
      <c r="D56" s="98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86"/>
    </row>
    <row r="57" spans="1:25" ht="11.1" hidden="1" customHeight="1">
      <c r="A57" s="64"/>
      <c r="B57" s="95"/>
      <c r="C57" s="96"/>
      <c r="D57" s="98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86"/>
    </row>
    <row r="58" spans="1:25" ht="15" hidden="1" customHeight="1">
      <c r="A58" s="64"/>
      <c r="B58" s="95"/>
      <c r="C58" s="96"/>
      <c r="D58" s="100"/>
      <c r="E58" s="349" t="s">
        <v>226</v>
      </c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43"/>
      <c r="F59" s="343"/>
      <c r="G59" s="343"/>
      <c r="H59" s="344"/>
      <c r="I59" s="344"/>
      <c r="J59" s="344"/>
      <c r="K59" s="344"/>
      <c r="L59" s="344"/>
      <c r="M59" s="344"/>
      <c r="N59" s="344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86"/>
    </row>
    <row r="60" spans="1:25" ht="15" hidden="1" customHeight="1">
      <c r="A60" s="64"/>
      <c r="B60" s="95"/>
      <c r="C60" s="96"/>
      <c r="D60" s="100"/>
      <c r="E60" s="345"/>
      <c r="F60" s="346"/>
      <c r="G60" s="347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50"/>
      <c r="I61" s="350"/>
      <c r="J61" s="350"/>
      <c r="K61" s="350"/>
      <c r="L61" s="350"/>
      <c r="M61" s="350"/>
      <c r="N61" s="350"/>
      <c r="O61" s="350"/>
      <c r="P61" s="350"/>
      <c r="Q61" s="350"/>
      <c r="R61" s="350"/>
      <c r="S61" s="350"/>
      <c r="T61" s="350"/>
      <c r="U61" s="350"/>
      <c r="V61" s="350"/>
      <c r="W61" s="350"/>
      <c r="X61" s="350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49" t="s">
        <v>227</v>
      </c>
      <c r="F70" s="349"/>
      <c r="G70" s="349"/>
      <c r="H70" s="349"/>
      <c r="I70" s="349"/>
      <c r="J70" s="349"/>
      <c r="K70" s="349"/>
      <c r="L70" s="349"/>
      <c r="M70" s="349"/>
      <c r="N70" s="349"/>
      <c r="O70" s="349"/>
      <c r="P70" s="349"/>
      <c r="Q70" s="349"/>
      <c r="R70" s="349"/>
      <c r="S70" s="349"/>
      <c r="T70" s="349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49" t="s">
        <v>228</v>
      </c>
      <c r="F71" s="349"/>
      <c r="G71" s="349"/>
      <c r="H71" s="349"/>
      <c r="I71" s="349"/>
      <c r="J71" s="349"/>
      <c r="K71" s="349"/>
      <c r="L71" s="349"/>
      <c r="M71" s="349"/>
      <c r="N71" s="349"/>
      <c r="O71" s="349"/>
      <c r="P71" s="349"/>
      <c r="Q71" s="349"/>
      <c r="R71" s="349"/>
      <c r="S71" s="349"/>
      <c r="T71" s="349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48"/>
      <c r="G72" s="348"/>
      <c r="H72" s="348"/>
      <c r="I72" s="348"/>
      <c r="J72" s="348"/>
      <c r="K72" s="348"/>
      <c r="L72" s="348"/>
      <c r="M72" s="348"/>
      <c r="N72" s="348"/>
      <c r="O72" s="348"/>
      <c r="P72" s="348"/>
      <c r="Q72" s="348"/>
      <c r="R72" s="348"/>
      <c r="S72" s="348"/>
      <c r="T72" s="348"/>
      <c r="U72" s="348"/>
      <c r="V72" s="348"/>
      <c r="W72" s="348"/>
      <c r="X72" s="348"/>
      <c r="Y72" s="86"/>
    </row>
    <row r="73" spans="1:25" ht="52.5" hidden="1" customHeight="1">
      <c r="A73" s="64"/>
      <c r="B73" s="95"/>
      <c r="C73" s="96"/>
      <c r="D73" s="100"/>
      <c r="E73" s="101"/>
      <c r="F73" s="348"/>
      <c r="G73" s="348"/>
      <c r="H73" s="348"/>
      <c r="I73" s="348"/>
      <c r="J73" s="348"/>
      <c r="K73" s="348"/>
      <c r="L73" s="348"/>
      <c r="M73" s="348"/>
      <c r="N73" s="348"/>
      <c r="O73" s="348"/>
      <c r="P73" s="348"/>
      <c r="Q73" s="348"/>
      <c r="R73" s="348"/>
      <c r="S73" s="348"/>
      <c r="T73" s="348"/>
      <c r="U73" s="348"/>
      <c r="V73" s="348"/>
      <c r="W73" s="348"/>
      <c r="X73" s="348"/>
      <c r="Y73" s="86"/>
    </row>
    <row r="74" spans="1:25" ht="8.1" hidden="1" customHeight="1">
      <c r="A74" s="64"/>
      <c r="B74" s="95"/>
      <c r="C74" s="96"/>
      <c r="D74" s="100"/>
      <c r="E74" s="101"/>
      <c r="F74" s="352"/>
      <c r="G74" s="352"/>
      <c r="H74" s="352"/>
      <c r="I74" s="352"/>
      <c r="J74" s="352"/>
      <c r="K74" s="352"/>
      <c r="L74" s="352"/>
      <c r="M74" s="352"/>
      <c r="N74" s="352"/>
      <c r="O74" s="352"/>
      <c r="P74" s="352"/>
      <c r="Q74" s="352"/>
      <c r="R74" s="352"/>
      <c r="S74" s="352"/>
      <c r="T74" s="352"/>
      <c r="U74" s="352"/>
      <c r="V74" s="352"/>
      <c r="W74" s="352"/>
      <c r="X74" s="352"/>
      <c r="Y74" s="86"/>
    </row>
    <row r="75" spans="1:25" ht="14.25" hidden="1" customHeight="1">
      <c r="A75" s="64"/>
      <c r="B75" s="95"/>
      <c r="C75" s="96"/>
      <c r="D75" s="100"/>
      <c r="E75" s="353"/>
      <c r="F75" s="353"/>
      <c r="G75" s="353"/>
      <c r="H75" s="353"/>
      <c r="I75" s="353"/>
      <c r="J75" s="353"/>
      <c r="K75" s="353"/>
      <c r="L75" s="353"/>
      <c r="M75" s="353"/>
      <c r="N75" s="353"/>
      <c r="O75" s="353"/>
      <c r="P75" s="353"/>
      <c r="Q75" s="353"/>
      <c r="R75" s="353"/>
      <c r="S75" s="353"/>
      <c r="T75" s="353"/>
      <c r="U75" s="353"/>
      <c r="V75" s="353"/>
      <c r="W75" s="353"/>
      <c r="X75" s="353"/>
      <c r="Y75" s="86"/>
    </row>
    <row r="76" spans="1:25" ht="34.5" hidden="1" customHeight="1">
      <c r="A76" s="64"/>
      <c r="B76" s="95"/>
      <c r="C76" s="96"/>
      <c r="D76" s="100"/>
      <c r="E76" s="354"/>
      <c r="F76" s="354"/>
      <c r="G76" s="354"/>
      <c r="H76" s="354"/>
      <c r="I76" s="354"/>
      <c r="J76" s="354"/>
      <c r="K76" s="354"/>
      <c r="L76" s="354"/>
      <c r="M76" s="354"/>
      <c r="N76" s="354"/>
      <c r="O76" s="354"/>
      <c r="P76" s="354"/>
      <c r="Q76" s="354"/>
      <c r="R76" s="354"/>
      <c r="S76" s="354"/>
      <c r="T76" s="354"/>
      <c r="U76" s="354"/>
      <c r="V76" s="354"/>
      <c r="W76" s="354"/>
      <c r="X76" s="354"/>
      <c r="Y76" s="86"/>
    </row>
    <row r="77" spans="1:25" ht="23.1" hidden="1" customHeight="1">
      <c r="A77" s="64"/>
      <c r="B77" s="95"/>
      <c r="C77" s="96"/>
      <c r="D77" s="100"/>
      <c r="E77" s="354"/>
      <c r="F77" s="354"/>
      <c r="G77" s="354"/>
      <c r="H77" s="354"/>
      <c r="I77" s="354"/>
      <c r="J77" s="354"/>
      <c r="K77" s="354"/>
      <c r="L77" s="354"/>
      <c r="M77" s="354"/>
      <c r="N77" s="354"/>
      <c r="O77" s="354"/>
      <c r="P77" s="354"/>
      <c r="Q77" s="354"/>
      <c r="R77" s="354"/>
      <c r="S77" s="354"/>
      <c r="T77" s="354"/>
      <c r="U77" s="354"/>
      <c r="V77" s="354"/>
      <c r="W77" s="354"/>
      <c r="X77" s="354"/>
      <c r="Y77" s="86"/>
    </row>
    <row r="78" spans="1:25" ht="42.75" hidden="1" customHeight="1">
      <c r="A78" s="64"/>
      <c r="B78" s="95"/>
      <c r="C78" s="96"/>
      <c r="D78" s="100"/>
      <c r="E78" s="354"/>
      <c r="F78" s="354"/>
      <c r="G78" s="354"/>
      <c r="H78" s="354"/>
      <c r="I78" s="354"/>
      <c r="J78" s="354"/>
      <c r="K78" s="354"/>
      <c r="L78" s="354"/>
      <c r="M78" s="354"/>
      <c r="N78" s="354"/>
      <c r="O78" s="354"/>
      <c r="P78" s="354"/>
      <c r="Q78" s="354"/>
      <c r="R78" s="354"/>
      <c r="S78" s="354"/>
      <c r="T78" s="354"/>
      <c r="U78" s="354"/>
      <c r="V78" s="354"/>
      <c r="W78" s="354"/>
      <c r="X78" s="354"/>
      <c r="Y78" s="86"/>
    </row>
    <row r="79" spans="1:25" ht="25.5" hidden="1" customHeight="1">
      <c r="A79" s="64"/>
      <c r="B79" s="95"/>
      <c r="C79" s="96"/>
      <c r="D79" s="100"/>
      <c r="E79" s="351" t="s">
        <v>64</v>
      </c>
      <c r="F79" s="351"/>
      <c r="G79" s="351"/>
      <c r="H79" s="351"/>
      <c r="I79" s="351"/>
      <c r="J79" s="351"/>
      <c r="K79" s="351"/>
      <c r="L79" s="351"/>
      <c r="M79" s="351"/>
      <c r="N79" s="351"/>
      <c r="O79" s="351"/>
      <c r="P79" s="351"/>
      <c r="Q79" s="351"/>
      <c r="R79" s="351"/>
      <c r="S79" s="351"/>
      <c r="T79" s="351"/>
      <c r="U79" s="351"/>
      <c r="V79" s="351"/>
      <c r="W79" s="351"/>
      <c r="X79" s="351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42" t="s">
        <v>63</v>
      </c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342"/>
      <c r="S81" s="342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42" t="s">
        <v>62</v>
      </c>
      <c r="G83" s="342"/>
      <c r="H83" s="342"/>
      <c r="I83" s="342"/>
      <c r="J83" s="342"/>
      <c r="K83" s="342"/>
      <c r="L83" s="342"/>
      <c r="M83" s="342"/>
      <c r="N83" s="342"/>
      <c r="O83" s="342"/>
      <c r="P83" s="342"/>
      <c r="Q83" s="342"/>
      <c r="R83" s="342"/>
      <c r="S83" s="342"/>
      <c r="T83" s="342"/>
      <c r="U83" s="342"/>
      <c r="V83" s="342"/>
      <c r="W83" s="342"/>
      <c r="X83" s="342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nfagJV2HA9eC2Ml3E0HYfFFmiDd3Pv2RCInaEk4vP6gLQmEFD6a4nwGmCP/etAd2fZ/78QqVPVDlPab4BIpjvQ==" saltValue="A/ccpiybaI3oHioD/zWxYQ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8" t="s">
        <v>162</v>
      </c>
      <c r="E7" s="418"/>
    </row>
    <row r="8" spans="3:9" ht="15" customHeight="1">
      <c r="D8" s="419" t="str">
        <f>IF(org=0,"Не определено",org)</f>
        <v>ООО "ТЕПЛО ПЛЮС"</v>
      </c>
      <c r="E8" s="419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172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7" hidden="1" customWidth="1"/>
    <col min="2" max="2" width="9.140625" style="188" hidden="1" customWidth="1"/>
    <col min="3" max="3" width="3.7109375" style="189" customWidth="1"/>
    <col min="4" max="4" width="7" style="188" bestFit="1" customWidth="1"/>
    <col min="5" max="5" width="11.28515625" style="188" customWidth="1"/>
    <col min="6" max="6" width="41" style="188" customWidth="1"/>
    <col min="7" max="7" width="18" style="188" customWidth="1"/>
    <col min="8" max="8" width="13.140625" style="188" customWidth="1"/>
    <col min="9" max="9" width="11.42578125" style="188" customWidth="1"/>
    <col min="10" max="10" width="42.140625" style="188" customWidth="1"/>
    <col min="11" max="11" width="115.7109375" style="188" customWidth="1"/>
    <col min="12" max="12" width="3.7109375" style="188" customWidth="1"/>
    <col min="13" max="16384" width="9.140625" style="188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23" t="s">
        <v>232</v>
      </c>
      <c r="E5" s="423"/>
      <c r="F5" s="423"/>
      <c r="G5" s="423"/>
      <c r="H5" s="423"/>
      <c r="I5" s="423"/>
      <c r="J5" s="423"/>
      <c r="K5" s="190"/>
    </row>
    <row r="6" spans="1:14" ht="3" hidden="1" customHeight="1">
      <c r="D6" s="205"/>
      <c r="E6" s="205"/>
      <c r="G6" s="205"/>
      <c r="H6" s="205"/>
      <c r="I6" s="205"/>
      <c r="J6" s="205"/>
      <c r="K6" s="205"/>
    </row>
    <row r="7" spans="1:14" s="187" customFormat="1" ht="3" customHeight="1">
      <c r="B7" s="188"/>
      <c r="C7" s="189"/>
      <c r="D7" s="206"/>
      <c r="E7" s="206"/>
      <c r="G7" s="206"/>
      <c r="H7" s="206"/>
      <c r="I7" s="206"/>
      <c r="J7" s="206"/>
      <c r="K7" s="206"/>
      <c r="L7" s="207"/>
    </row>
    <row r="8" spans="1:14">
      <c r="D8" s="424" t="s">
        <v>233</v>
      </c>
      <c r="E8" s="424"/>
      <c r="F8" s="424"/>
      <c r="G8" s="424"/>
      <c r="H8" s="424"/>
      <c r="I8" s="424"/>
      <c r="J8" s="424"/>
      <c r="K8" s="424" t="s">
        <v>234</v>
      </c>
    </row>
    <row r="9" spans="1:14">
      <c r="D9" s="424" t="s">
        <v>25</v>
      </c>
      <c r="E9" s="424" t="s">
        <v>235</v>
      </c>
      <c r="F9" s="424"/>
      <c r="G9" s="424" t="s">
        <v>236</v>
      </c>
      <c r="H9" s="424"/>
      <c r="I9" s="424"/>
      <c r="J9" s="424"/>
      <c r="K9" s="424"/>
    </row>
    <row r="10" spans="1:14" ht="22.5">
      <c r="D10" s="424"/>
      <c r="E10" s="185" t="s">
        <v>237</v>
      </c>
      <c r="F10" s="185" t="s">
        <v>148</v>
      </c>
      <c r="G10" s="185" t="s">
        <v>148</v>
      </c>
      <c r="H10" s="185" t="s">
        <v>237</v>
      </c>
      <c r="I10" s="185" t="s">
        <v>238</v>
      </c>
      <c r="J10" s="185" t="s">
        <v>239</v>
      </c>
      <c r="K10" s="424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1" t="s">
        <v>1</v>
      </c>
      <c r="B12" s="119" t="s">
        <v>144</v>
      </c>
      <c r="C12" s="192"/>
      <c r="D12" s="193" t="s">
        <v>26</v>
      </c>
      <c r="E12" s="194"/>
      <c r="F12" s="195"/>
      <c r="G12" s="195"/>
      <c r="H12" s="195"/>
      <c r="I12" s="196"/>
      <c r="J12" s="197"/>
      <c r="K12" s="420" t="s">
        <v>240</v>
      </c>
      <c r="M12" s="198" t="str">
        <f>IF(ISERROR(INDEX(kind_of_nameforms,MATCH(E12,kind_of_forms,0),1)),"",INDEX(kind_of_nameforms,MATCH(E12,kind_of_forms,0),1))</f>
        <v/>
      </c>
      <c r="N12" s="199"/>
    </row>
    <row r="13" spans="1:14" ht="15" customHeight="1">
      <c r="A13" s="188"/>
      <c r="C13" s="188"/>
      <c r="D13" s="200"/>
      <c r="E13" s="201" t="s">
        <v>172</v>
      </c>
      <c r="F13" s="202"/>
      <c r="G13" s="202"/>
      <c r="H13" s="202"/>
      <c r="I13" s="202"/>
      <c r="J13" s="203"/>
      <c r="K13" s="421"/>
    </row>
    <row r="14" spans="1:14" ht="3" customHeight="1">
      <c r="A14" s="188"/>
      <c r="C14" s="188"/>
    </row>
    <row r="15" spans="1:14" ht="27.75" customHeight="1">
      <c r="E15" s="422" t="s">
        <v>241</v>
      </c>
      <c r="F15" s="422"/>
      <c r="G15" s="422"/>
      <c r="H15" s="422"/>
      <c r="I15" s="422"/>
      <c r="J15" s="422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5" t="s">
        <v>6</v>
      </c>
      <c r="E7" s="425"/>
    </row>
    <row r="8" spans="4:5" ht="15" customHeight="1">
      <c r="D8" s="419" t="str">
        <f>IF(org=0,"Не определено",org)</f>
        <v>ООО "ТЕПЛО ПЛЮС"</v>
      </c>
      <c r="E8" s="419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6" t="s">
        <v>7</v>
      </c>
      <c r="C2" s="426"/>
      <c r="D2" s="426"/>
      <c r="E2" s="426"/>
    </row>
    <row r="3" spans="2:5" ht="6.95" customHeight="1"/>
    <row r="4" spans="2:5" ht="21.75" customHeight="1">
      <c r="B4" s="295" t="s">
        <v>118</v>
      </c>
      <c r="C4" s="295" t="s">
        <v>119</v>
      </c>
      <c r="D4" s="295" t="s">
        <v>24</v>
      </c>
      <c r="E4" s="294" t="s">
        <v>16</v>
      </c>
    </row>
  </sheetData>
  <sheetProtection algorithmName="SHA-512" hashValue="RVVAlEbYJUJKEaRCJjSzssCxP47JO9/NyFe9pf4j3O4Vsyxy4VbCDn5ElZU0Fe3yyB8px8IuOdE5kaUNs0CxHg==" saltValue="pMTvtdn8VyEvNp0f2SVu4w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64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40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B14" t="s">
        <v>281</v>
      </c>
    </row>
    <row r="15" spans="1:2">
      <c r="B15" t="s">
        <v>383</v>
      </c>
    </row>
    <row r="16" spans="1:2">
      <c r="B16" t="s">
        <v>163</v>
      </c>
    </row>
    <row r="17" spans="2:2">
      <c r="B17" t="s">
        <v>164</v>
      </c>
    </row>
    <row r="18" spans="2:2">
      <c r="B18" t="s">
        <v>137</v>
      </c>
    </row>
    <row r="19" spans="2:2">
      <c r="B19" t="s">
        <v>97</v>
      </c>
    </row>
    <row r="20" spans="2:2">
      <c r="B20" t="s">
        <v>106</v>
      </c>
    </row>
    <row r="21" spans="2:2">
      <c r="B21" t="s">
        <v>111</v>
      </c>
    </row>
    <row r="22" spans="2:2">
      <c r="B22" t="s">
        <v>112</v>
      </c>
    </row>
    <row r="23" spans="2:2">
      <c r="B23" t="s">
        <v>107</v>
      </c>
    </row>
    <row r="24" spans="2:2">
      <c r="B24" t="s">
        <v>126</v>
      </c>
    </row>
    <row r="25" spans="2:2">
      <c r="B25" t="s">
        <v>83</v>
      </c>
    </row>
    <row r="26" spans="2:2">
      <c r="B26" t="s">
        <v>84</v>
      </c>
    </row>
    <row r="27" spans="2:2">
      <c r="B27" t="s">
        <v>85</v>
      </c>
    </row>
    <row r="28" spans="2:2">
      <c r="B28" t="s">
        <v>86</v>
      </c>
    </row>
    <row r="29" spans="2:2">
      <c r="B29" t="s">
        <v>88</v>
      </c>
    </row>
    <row r="30" spans="2:2">
      <c r="B30" t="s">
        <v>92</v>
      </c>
    </row>
    <row r="31" spans="2:2">
      <c r="B31" t="s">
        <v>93</v>
      </c>
    </row>
    <row r="32" spans="2:2">
      <c r="B32" t="s">
        <v>94</v>
      </c>
    </row>
    <row r="33" spans="2:2">
      <c r="B33" t="s">
        <v>95</v>
      </c>
    </row>
    <row r="34" spans="2:2">
      <c r="B34" t="s">
        <v>282</v>
      </c>
    </row>
    <row r="35" spans="2:2">
      <c r="B35" t="s">
        <v>96</v>
      </c>
    </row>
    <row r="36" spans="2:2">
      <c r="B36" t="s">
        <v>204</v>
      </c>
    </row>
    <row r="37" spans="2:2">
      <c r="B37" t="s">
        <v>98</v>
      </c>
    </row>
    <row r="38" spans="2:2">
      <c r="B38" t="s">
        <v>165</v>
      </c>
    </row>
    <row r="39" spans="2:2">
      <c r="B39" t="s">
        <v>128</v>
      </c>
    </row>
    <row r="40" spans="2:2">
      <c r="B40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9" t="s">
        <v>351</v>
      </c>
      <c r="S1" s="427" t="s">
        <v>243</v>
      </c>
      <c r="T1" s="427"/>
    </row>
    <row r="2" spans="1:20" ht="25.5">
      <c r="A2" s="252" t="s">
        <v>176</v>
      </c>
      <c r="C2" s="18">
        <v>2015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 t="s">
        <v>329</v>
      </c>
      <c r="M2" s="26" t="s">
        <v>229</v>
      </c>
      <c r="N2" s="260" t="s">
        <v>352</v>
      </c>
      <c r="S2" s="208" t="s">
        <v>244</v>
      </c>
      <c r="T2" s="209" t="s">
        <v>245</v>
      </c>
    </row>
    <row r="3" spans="1:20" ht="90">
      <c r="A3" s="252" t="s">
        <v>177</v>
      </c>
      <c r="C3" s="18">
        <v>2016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 t="s">
        <v>330</v>
      </c>
      <c r="M3" s="26" t="s">
        <v>230</v>
      </c>
      <c r="N3" s="260" t="s">
        <v>353</v>
      </c>
      <c r="S3" s="210" t="s">
        <v>348</v>
      </c>
      <c r="T3" s="25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252" t="s">
        <v>284</v>
      </c>
      <c r="C4" s="18">
        <v>2017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 t="s">
        <v>331</v>
      </c>
      <c r="M4" s="26"/>
      <c r="N4" s="260" t="s">
        <v>354</v>
      </c>
    </row>
    <row r="5" spans="1:20" ht="42.75">
      <c r="A5" s="252" t="s">
        <v>219</v>
      </c>
      <c r="C5" s="18">
        <v>2018</v>
      </c>
      <c r="E5" s="19" t="s">
        <v>37</v>
      </c>
      <c r="F5" s="19" t="s">
        <v>60</v>
      </c>
      <c r="K5" s="17" t="s">
        <v>55</v>
      </c>
      <c r="L5" s="50"/>
      <c r="M5" s="26"/>
      <c r="N5" s="260" t="s">
        <v>355</v>
      </c>
    </row>
    <row r="6" spans="1:20">
      <c r="A6" s="252" t="s">
        <v>206</v>
      </c>
      <c r="C6" s="18">
        <v>2019</v>
      </c>
      <c r="E6" s="19" t="s">
        <v>38</v>
      </c>
      <c r="F6" s="21"/>
      <c r="K6" s="53"/>
      <c r="L6" s="53"/>
    </row>
    <row r="7" spans="1:20" ht="12.75">
      <c r="A7" s="252" t="s">
        <v>285</v>
      </c>
      <c r="C7" s="18">
        <v>2020</v>
      </c>
      <c r="E7" s="19" t="s">
        <v>39</v>
      </c>
      <c r="F7" s="21"/>
      <c r="K7" s="59"/>
      <c r="L7" s="53"/>
    </row>
    <row r="8" spans="1:20">
      <c r="A8" s="252" t="s">
        <v>286</v>
      </c>
      <c r="C8" s="18">
        <v>2021</v>
      </c>
      <c r="E8" s="19" t="s">
        <v>40</v>
      </c>
      <c r="F8" s="21"/>
      <c r="K8" s="60" t="s">
        <v>127</v>
      </c>
    </row>
    <row r="9" spans="1:20">
      <c r="A9" s="252" t="s">
        <v>178</v>
      </c>
      <c r="C9" s="18">
        <v>2022</v>
      </c>
      <c r="E9" s="19" t="s">
        <v>41</v>
      </c>
      <c r="F9" s="21"/>
      <c r="K9" s="58"/>
    </row>
    <row r="10" spans="1:20" ht="12.75">
      <c r="A10" s="252" t="s">
        <v>287</v>
      </c>
      <c r="E10" s="19" t="s">
        <v>42</v>
      </c>
      <c r="F10" s="21"/>
      <c r="K10" s="59"/>
    </row>
    <row r="11" spans="1:20">
      <c r="A11" s="252" t="s">
        <v>288</v>
      </c>
      <c r="E11" s="19" t="s">
        <v>43</v>
      </c>
      <c r="F11" s="21"/>
      <c r="K11" s="61"/>
    </row>
    <row r="12" spans="1:20">
      <c r="A12" s="252" t="s">
        <v>289</v>
      </c>
      <c r="E12" s="19" t="s">
        <v>44</v>
      </c>
      <c r="F12" s="21"/>
    </row>
    <row r="13" spans="1:20">
      <c r="A13" s="252" t="s">
        <v>290</v>
      </c>
      <c r="E13" s="19" t="s">
        <v>45</v>
      </c>
      <c r="F13" s="21"/>
    </row>
    <row r="14" spans="1:20">
      <c r="A14" s="252" t="s">
        <v>291</v>
      </c>
    </row>
    <row r="15" spans="1:20">
      <c r="A15" s="252" t="s">
        <v>215</v>
      </c>
    </row>
    <row r="16" spans="1:20">
      <c r="A16" s="252" t="s">
        <v>207</v>
      </c>
      <c r="C16" s="48"/>
      <c r="D16" s="111"/>
      <c r="E16" s="111"/>
      <c r="G16" s="155" t="s">
        <v>167</v>
      </c>
    </row>
    <row r="17" spans="1:7">
      <c r="A17" s="252" t="s">
        <v>292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01.07.2021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30.09.2021</v>
      </c>
      <c r="G17" s="156" t="s">
        <v>2481</v>
      </c>
    </row>
    <row r="18" spans="1:7">
      <c r="A18" s="252" t="s">
        <v>293</v>
      </c>
      <c r="C18" s="114"/>
      <c r="D18" s="115"/>
      <c r="E18" s="115"/>
      <c r="G18" s="48"/>
    </row>
    <row r="19" spans="1:7" ht="22.5">
      <c r="A19" s="252" t="s">
        <v>294</v>
      </c>
      <c r="C19" s="48"/>
      <c r="D19" s="111"/>
      <c r="E19" s="111"/>
      <c r="G19" s="155" t="s">
        <v>170</v>
      </c>
    </row>
    <row r="20" spans="1:7" ht="22.5">
      <c r="A20" s="252" t="s">
        <v>179</v>
      </c>
      <c r="C20" s="116" t="s">
        <v>132</v>
      </c>
      <c r="D20" s="117"/>
      <c r="E20" s="117"/>
      <c r="G20" s="60" t="b">
        <v>1</v>
      </c>
    </row>
    <row r="21" spans="1:7">
      <c r="A21" s="252" t="s">
        <v>180</v>
      </c>
    </row>
    <row r="22" spans="1:7">
      <c r="A22" s="252" t="s">
        <v>181</v>
      </c>
    </row>
    <row r="23" spans="1:7">
      <c r="A23" s="252" t="s">
        <v>295</v>
      </c>
    </row>
    <row r="24" spans="1:7">
      <c r="A24" s="252" t="s">
        <v>296</v>
      </c>
    </row>
    <row r="25" spans="1:7">
      <c r="A25" s="252" t="s">
        <v>182</v>
      </c>
    </row>
    <row r="26" spans="1:7">
      <c r="A26" s="252" t="s">
        <v>297</v>
      </c>
    </row>
    <row r="27" spans="1:7">
      <c r="A27" s="252" t="s">
        <v>183</v>
      </c>
    </row>
    <row r="28" spans="1:7">
      <c r="A28" s="252" t="s">
        <v>216</v>
      </c>
    </row>
    <row r="29" spans="1:7">
      <c r="A29" s="252" t="s">
        <v>208</v>
      </c>
    </row>
    <row r="30" spans="1:7">
      <c r="A30" s="252" t="s">
        <v>298</v>
      </c>
    </row>
    <row r="31" spans="1:7">
      <c r="A31" s="252" t="s">
        <v>299</v>
      </c>
    </row>
    <row r="32" spans="1:7">
      <c r="A32" s="252" t="s">
        <v>184</v>
      </c>
    </row>
    <row r="33" spans="1:1">
      <c r="A33" s="252" t="s">
        <v>300</v>
      </c>
    </row>
    <row r="34" spans="1:1">
      <c r="A34" s="252" t="s">
        <v>301</v>
      </c>
    </row>
    <row r="35" spans="1:1">
      <c r="A35" s="252" t="s">
        <v>302</v>
      </c>
    </row>
    <row r="36" spans="1:1">
      <c r="A36" s="252" t="s">
        <v>303</v>
      </c>
    </row>
    <row r="37" spans="1:1">
      <c r="A37" s="252" t="s">
        <v>304</v>
      </c>
    </row>
    <row r="38" spans="1:1">
      <c r="A38" s="252" t="s">
        <v>209</v>
      </c>
    </row>
    <row r="39" spans="1:1">
      <c r="A39" s="252" t="s">
        <v>305</v>
      </c>
    </row>
    <row r="40" spans="1:1">
      <c r="A40" s="252" t="s">
        <v>185</v>
      </c>
    </row>
    <row r="41" spans="1:1">
      <c r="A41" s="252" t="s">
        <v>186</v>
      </c>
    </row>
    <row r="42" spans="1:1">
      <c r="A42" s="252" t="s">
        <v>187</v>
      </c>
    </row>
    <row r="43" spans="1:1">
      <c r="A43" s="252" t="s">
        <v>306</v>
      </c>
    </row>
    <row r="44" spans="1:1">
      <c r="A44" s="252" t="s">
        <v>307</v>
      </c>
    </row>
    <row r="45" spans="1:1">
      <c r="A45" s="252" t="s">
        <v>210</v>
      </c>
    </row>
    <row r="46" spans="1:1">
      <c r="A46" s="252" t="s">
        <v>308</v>
      </c>
    </row>
    <row r="47" spans="1:1">
      <c r="A47" s="252" t="s">
        <v>309</v>
      </c>
    </row>
    <row r="48" spans="1:1">
      <c r="A48" s="252" t="s">
        <v>310</v>
      </c>
    </row>
    <row r="49" spans="1:1">
      <c r="A49" s="252" t="s">
        <v>311</v>
      </c>
    </row>
    <row r="50" spans="1:1">
      <c r="A50" s="252" t="s">
        <v>188</v>
      </c>
    </row>
    <row r="51" spans="1:1">
      <c r="A51" s="252" t="s">
        <v>189</v>
      </c>
    </row>
    <row r="52" spans="1:1">
      <c r="A52" s="252" t="s">
        <v>217</v>
      </c>
    </row>
    <row r="53" spans="1:1">
      <c r="A53" s="252" t="s">
        <v>312</v>
      </c>
    </row>
    <row r="54" spans="1:1">
      <c r="A54" s="252" t="s">
        <v>220</v>
      </c>
    </row>
    <row r="55" spans="1:1">
      <c r="A55" s="252" t="s">
        <v>190</v>
      </c>
    </row>
    <row r="56" spans="1:1">
      <c r="A56" s="252" t="s">
        <v>313</v>
      </c>
    </row>
    <row r="57" spans="1:1">
      <c r="A57" s="252" t="s">
        <v>191</v>
      </c>
    </row>
    <row r="58" spans="1:1">
      <c r="A58" s="252" t="s">
        <v>314</v>
      </c>
    </row>
    <row r="59" spans="1:1">
      <c r="A59" s="252" t="s">
        <v>315</v>
      </c>
    </row>
    <row r="60" spans="1:1">
      <c r="A60" s="252" t="s">
        <v>316</v>
      </c>
    </row>
    <row r="61" spans="1:1">
      <c r="A61" s="252" t="s">
        <v>317</v>
      </c>
    </row>
    <row r="62" spans="1:1">
      <c r="A62" s="252" t="s">
        <v>211</v>
      </c>
    </row>
    <row r="63" spans="1:1">
      <c r="A63" s="252" t="s">
        <v>318</v>
      </c>
    </row>
    <row r="64" spans="1:1">
      <c r="A64" s="252" t="s">
        <v>319</v>
      </c>
    </row>
    <row r="65" spans="1:1">
      <c r="A65" s="252" t="s">
        <v>221</v>
      </c>
    </row>
    <row r="66" spans="1:1">
      <c r="A66" s="252" t="s">
        <v>212</v>
      </c>
    </row>
    <row r="67" spans="1:1">
      <c r="A67" s="252" t="s">
        <v>192</v>
      </c>
    </row>
    <row r="68" spans="1:1">
      <c r="A68" s="252" t="s">
        <v>320</v>
      </c>
    </row>
    <row r="69" spans="1:1">
      <c r="A69" s="252" t="s">
        <v>321</v>
      </c>
    </row>
    <row r="70" spans="1:1">
      <c r="A70" s="252" t="s">
        <v>322</v>
      </c>
    </row>
    <row r="71" spans="1:1">
      <c r="A71" s="252" t="s">
        <v>323</v>
      </c>
    </row>
    <row r="72" spans="1:1">
      <c r="A72" s="252" t="s">
        <v>193</v>
      </c>
    </row>
    <row r="73" spans="1:1">
      <c r="A73" s="252" t="s">
        <v>324</v>
      </c>
    </row>
    <row r="74" spans="1:1">
      <c r="A74" s="252" t="s">
        <v>194</v>
      </c>
    </row>
    <row r="75" spans="1:1">
      <c r="A75" s="252" t="s">
        <v>195</v>
      </c>
    </row>
    <row r="76" spans="1:1">
      <c r="A76" s="252" t="s">
        <v>196</v>
      </c>
    </row>
    <row r="77" spans="1:1">
      <c r="A77" s="252" t="s">
        <v>197</v>
      </c>
    </row>
    <row r="78" spans="1:1">
      <c r="A78" s="252" t="s">
        <v>213</v>
      </c>
    </row>
    <row r="79" spans="1:1">
      <c r="A79" s="252" t="s">
        <v>218</v>
      </c>
    </row>
    <row r="80" spans="1:1">
      <c r="A80" s="252" t="s">
        <v>198</v>
      </c>
    </row>
    <row r="81" spans="1:1">
      <c r="A81" s="252" t="s">
        <v>199</v>
      </c>
    </row>
    <row r="82" spans="1:1">
      <c r="A82" s="252" t="s">
        <v>222</v>
      </c>
    </row>
    <row r="83" spans="1:1">
      <c r="A83" s="252" t="s">
        <v>325</v>
      </c>
    </row>
    <row r="84" spans="1:1">
      <c r="A84" s="252" t="s">
        <v>214</v>
      </c>
    </row>
    <row r="85" spans="1:1">
      <c r="A85" s="252" t="s">
        <v>326</v>
      </c>
    </row>
    <row r="86" spans="1:1">
      <c r="A86" s="252" t="s">
        <v>327</v>
      </c>
    </row>
    <row r="87" spans="1:1">
      <c r="A87" s="252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  <row r="5" spans="1:1">
      <c r="A5" s="118">
        <f>IF('Форма 4.6'!$G$11="",1,0)</f>
        <v>0</v>
      </c>
    </row>
    <row r="6" spans="1:1">
      <c r="A6" s="118">
        <f>IF('Форма 4.6'!$G$12="",1,0)</f>
        <v>0</v>
      </c>
    </row>
    <row r="7" spans="1:1">
      <c r="A7" s="118">
        <f>IF('Форма 4.6'!$G$13="",1,0)</f>
        <v>0</v>
      </c>
    </row>
    <row r="8" spans="1:1">
      <c r="A8" s="118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29" t="s">
        <v>153</v>
      </c>
      <c r="C1" s="120"/>
      <c r="D1" s="429"/>
      <c r="E1" s="429"/>
      <c r="F1" s="429"/>
      <c r="G1" s="429"/>
      <c r="H1" s="429"/>
      <c r="I1" s="429"/>
      <c r="J1" s="429"/>
      <c r="K1" s="429"/>
    </row>
    <row r="2" spans="1:11" ht="14.25">
      <c r="A2" s="120">
        <v>1</v>
      </c>
      <c r="B2" s="130" t="s">
        <v>146</v>
      </c>
      <c r="C2" s="120"/>
      <c r="D2" s="429"/>
      <c r="E2" s="429"/>
      <c r="F2" s="429"/>
      <c r="G2" s="429"/>
      <c r="H2" s="429"/>
      <c r="I2" s="429"/>
      <c r="J2" s="429"/>
      <c r="K2" s="429"/>
    </row>
    <row r="3" spans="1:11" ht="22.5">
      <c r="A3" s="120">
        <v>2</v>
      </c>
      <c r="B3" s="130" t="s">
        <v>147</v>
      </c>
      <c r="C3" s="120"/>
      <c r="D3" s="430"/>
      <c r="E3" s="430"/>
      <c r="F3" s="430"/>
      <c r="G3" s="430"/>
      <c r="H3" s="430"/>
      <c r="I3" s="430"/>
      <c r="J3" s="430"/>
      <c r="K3" s="430"/>
    </row>
    <row r="4" spans="1:11" ht="14.25">
      <c r="B4" s="129" t="s">
        <v>154</v>
      </c>
      <c r="C4" s="120"/>
      <c r="D4" s="431"/>
      <c r="E4" s="430"/>
      <c r="F4" s="430"/>
      <c r="G4" s="430"/>
      <c r="H4" s="430"/>
      <c r="I4" s="430"/>
      <c r="J4" s="430"/>
      <c r="K4" s="430"/>
    </row>
    <row r="5" spans="1:11" ht="33.75">
      <c r="A5" s="120">
        <v>1</v>
      </c>
      <c r="B5" s="130" t="s">
        <v>200</v>
      </c>
      <c r="C5" s="120"/>
      <c r="D5" s="428"/>
      <c r="E5" s="428"/>
      <c r="F5" s="428"/>
      <c r="G5" s="428"/>
      <c r="H5" s="428"/>
      <c r="I5" s="428"/>
      <c r="J5" s="428"/>
      <c r="K5" s="428"/>
    </row>
    <row r="6" spans="1:11" ht="22.5">
      <c r="A6" s="120">
        <v>2</v>
      </c>
      <c r="B6" s="130" t="s">
        <v>152</v>
      </c>
    </row>
    <row r="7" spans="1:11" ht="22.5">
      <c r="A7" s="120">
        <v>3</v>
      </c>
      <c r="B7" s="130" t="s">
        <v>338</v>
      </c>
    </row>
    <row r="8" spans="1:11" ht="56.25">
      <c r="A8" s="120">
        <v>4</v>
      </c>
      <c r="B8" s="130" t="s">
        <v>339</v>
      </c>
    </row>
    <row r="9" spans="1:11">
      <c r="B9" s="129" t="s">
        <v>124</v>
      </c>
    </row>
    <row r="10" spans="1:11" ht="22.5">
      <c r="A10" s="120">
        <v>1</v>
      </c>
      <c r="B10" s="130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2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6">
        <v>44310.380810185183</v>
      </c>
      <c r="B2" s="6" t="s">
        <v>387</v>
      </c>
      <c r="C2" s="6" t="s">
        <v>223</v>
      </c>
    </row>
    <row r="3" spans="1:4">
      <c r="A3" s="276">
        <v>44310.380833333336</v>
      </c>
      <c r="B3" s="6" t="s">
        <v>388</v>
      </c>
      <c r="C3" s="6" t="s">
        <v>223</v>
      </c>
    </row>
    <row r="4" spans="1:4">
      <c r="A4" s="276">
        <v>44310.380949074075</v>
      </c>
      <c r="B4" s="6" t="s">
        <v>387</v>
      </c>
      <c r="C4" s="6" t="s">
        <v>223</v>
      </c>
    </row>
    <row r="5" spans="1:4">
      <c r="A5" s="276">
        <v>44310.380960648145</v>
      </c>
      <c r="B5" s="6" t="s">
        <v>388</v>
      </c>
      <c r="C5" s="6" t="s">
        <v>223</v>
      </c>
    </row>
    <row r="6" spans="1:4">
      <c r="A6" s="276">
        <v>44310.381261574075</v>
      </c>
      <c r="B6" s="6" t="s">
        <v>387</v>
      </c>
      <c r="C6" s="6" t="s">
        <v>223</v>
      </c>
    </row>
    <row r="7" spans="1:4">
      <c r="A7" s="276">
        <v>44310.381273148145</v>
      </c>
      <c r="B7" s="6" t="s">
        <v>388</v>
      </c>
      <c r="C7" s="6" t="s">
        <v>223</v>
      </c>
    </row>
    <row r="8" spans="1:4">
      <c r="A8" s="276">
        <v>44310.382094907407</v>
      </c>
      <c r="B8" s="6" t="s">
        <v>387</v>
      </c>
      <c r="C8" s="6" t="s">
        <v>223</v>
      </c>
    </row>
    <row r="9" spans="1:4">
      <c r="A9" s="276">
        <v>44310.382106481484</v>
      </c>
      <c r="B9" s="6" t="s">
        <v>388</v>
      </c>
      <c r="C9" s="6" t="s">
        <v>223</v>
      </c>
    </row>
    <row r="10" spans="1:4">
      <c r="A10" s="276">
        <v>44386.437094907407</v>
      </c>
      <c r="B10" s="6" t="s">
        <v>387</v>
      </c>
      <c r="C10" s="6" t="s">
        <v>223</v>
      </c>
    </row>
    <row r="11" spans="1:4">
      <c r="A11" s="276">
        <v>44386.437118055554</v>
      </c>
      <c r="B11" s="6" t="s">
        <v>388</v>
      </c>
      <c r="C11" s="6" t="s">
        <v>223</v>
      </c>
    </row>
    <row r="12" spans="1:4">
      <c r="A12" s="276">
        <v>44477.41375</v>
      </c>
      <c r="B12" s="6" t="s">
        <v>387</v>
      </c>
      <c r="C12" s="6" t="s">
        <v>223</v>
      </c>
    </row>
    <row r="13" spans="1:4">
      <c r="A13" s="276">
        <v>44477.413761574076</v>
      </c>
      <c r="B13" s="6" t="s">
        <v>388</v>
      </c>
      <c r="C13" s="6" t="s">
        <v>223</v>
      </c>
    </row>
    <row r="14" spans="1:4">
      <c r="A14" s="276">
        <v>44588.381458333337</v>
      </c>
      <c r="B14" s="6" t="s">
        <v>387</v>
      </c>
      <c r="C14" s="6" t="s">
        <v>223</v>
      </c>
    </row>
    <row r="15" spans="1:4">
      <c r="A15" s="276">
        <v>44588.381493055553</v>
      </c>
      <c r="B15" s="6" t="s">
        <v>388</v>
      </c>
      <c r="C15" s="6" t="s">
        <v>223</v>
      </c>
    </row>
    <row r="16" spans="1:4">
      <c r="A16" s="276">
        <v>44658.454259259262</v>
      </c>
      <c r="B16" s="6" t="s">
        <v>387</v>
      </c>
      <c r="C16" s="6" t="s">
        <v>223</v>
      </c>
    </row>
    <row r="17" spans="1:3">
      <c r="A17" s="276">
        <v>44658.454270833332</v>
      </c>
      <c r="B17" s="6" t="s">
        <v>388</v>
      </c>
      <c r="C17" s="6" t="s">
        <v>223</v>
      </c>
    </row>
    <row r="18" spans="1:3">
      <c r="A18" s="276">
        <v>44746.400833333333</v>
      </c>
      <c r="B18" s="6" t="s">
        <v>387</v>
      </c>
      <c r="C18" s="6" t="s">
        <v>223</v>
      </c>
    </row>
    <row r="19" spans="1:3">
      <c r="A19" s="276">
        <v>44746.400856481479</v>
      </c>
      <c r="B19" s="6" t="s">
        <v>388</v>
      </c>
      <c r="C19" s="6" t="s">
        <v>223</v>
      </c>
    </row>
    <row r="20" spans="1:3">
      <c r="A20" s="276">
        <v>44768.642858796295</v>
      </c>
      <c r="B20" s="6" t="s">
        <v>387</v>
      </c>
      <c r="C20" s="6" t="s">
        <v>223</v>
      </c>
    </row>
    <row r="21" spans="1:3">
      <c r="A21" s="276">
        <v>44768.642870370371</v>
      </c>
      <c r="B21" s="6" t="s">
        <v>388</v>
      </c>
      <c r="C21" s="6" t="s">
        <v>223</v>
      </c>
    </row>
    <row r="22" spans="1:3">
      <c r="A22" s="276">
        <v>44840.432442129626</v>
      </c>
      <c r="B22" s="6" t="s">
        <v>387</v>
      </c>
      <c r="C22" s="6" t="s">
        <v>223</v>
      </c>
    </row>
    <row r="23" spans="1:3">
      <c r="A23" s="276">
        <v>44840.43246527778</v>
      </c>
      <c r="B23" s="6" t="s">
        <v>388</v>
      </c>
      <c r="C23" s="6" t="s">
        <v>223</v>
      </c>
    </row>
  </sheetData>
  <sheetProtection algorithmName="SHA-512" hashValue="92GS8+Vu5A59Y+FtnVthZiRXLVSBj5CP8/oNd9BqGJwqe+R4v0IeYLGvn7FqPn5PxMH5TZvr7ki5OEn+p/sokw==" saltValue="1/lkDGnGNNB+cCVLKw5o7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242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5"/>
      <c r="E14" s="215"/>
      <c r="F14" s="215"/>
      <c r="G14" s="215"/>
      <c r="H14" s="215"/>
      <c r="I14" s="215"/>
      <c r="J14" s="215"/>
      <c r="K14" s="215"/>
      <c r="L14" s="215"/>
    </row>
    <row r="15" spans="1:83" ht="15" customHeight="1">
      <c r="A15" s="31"/>
      <c r="B15" s="133" t="s">
        <v>149</v>
      </c>
      <c r="C15" s="432"/>
      <c r="D15" s="366">
        <v>1</v>
      </c>
      <c r="E15" s="433"/>
      <c r="F15" s="216"/>
      <c r="G15" s="131">
        <v>0</v>
      </c>
      <c r="H15" s="217"/>
      <c r="I15" s="132"/>
      <c r="J15" s="218" t="s">
        <v>253</v>
      </c>
      <c r="K15" s="141"/>
      <c r="L15" s="159"/>
      <c r="M15" s="213">
        <f>mergeValue(H15)</f>
        <v>0</v>
      </c>
      <c r="N15" s="212"/>
      <c r="O15" s="212"/>
      <c r="P15" s="213" t="str">
        <f t="array" ref="P15">IF(ISERROR(MATCH(MID(Q15,1,250),MID(note_ter,1,250),0)),"n","y")</f>
        <v>y</v>
      </c>
      <c r="Q15" s="212"/>
      <c r="R15" s="213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32"/>
      <c r="D16" s="366"/>
      <c r="E16" s="433"/>
      <c r="F16" s="132"/>
      <c r="G16" s="137"/>
      <c r="H16" s="141" t="s">
        <v>50</v>
      </c>
      <c r="I16" s="137"/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5"/>
      <c r="G19" s="215"/>
      <c r="H19" s="215"/>
      <c r="I19" s="215"/>
      <c r="J19" s="215"/>
      <c r="K19" s="215"/>
      <c r="L19" s="215"/>
      <c r="Q19" s="91"/>
    </row>
    <row r="20" spans="1:83" ht="15" customHeight="1">
      <c r="A20" s="31"/>
      <c r="B20" s="133" t="s">
        <v>149</v>
      </c>
      <c r="C20" s="434"/>
      <c r="D20" s="32"/>
      <c r="E20" s="32"/>
      <c r="F20" s="435"/>
      <c r="G20" s="366">
        <v>0</v>
      </c>
      <c r="H20" s="368"/>
      <c r="I20" s="132"/>
      <c r="J20" s="218" t="s">
        <v>253</v>
      </c>
      <c r="K20" s="141"/>
      <c r="L20" s="159"/>
      <c r="M20" s="213">
        <f>mergeValue(H20)</f>
        <v>0</v>
      </c>
      <c r="N20" s="212"/>
      <c r="O20" s="212"/>
      <c r="P20" s="212"/>
      <c r="Q20" s="212"/>
      <c r="R20" s="213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34"/>
      <c r="D21" s="32"/>
      <c r="E21" s="32"/>
      <c r="F21" s="435"/>
      <c r="G21" s="366"/>
      <c r="H21" s="368"/>
      <c r="I21" s="137"/>
      <c r="J21" s="137"/>
      <c r="K21" s="141" t="s">
        <v>49</v>
      </c>
      <c r="L21" s="159"/>
      <c r="M21" s="212"/>
      <c r="N21" s="212"/>
      <c r="O21" s="212"/>
      <c r="P21" s="212"/>
      <c r="Q21" s="213"/>
      <c r="R21" s="212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19"/>
      <c r="E25" s="84"/>
      <c r="I25" s="136"/>
      <c r="J25" s="131">
        <v>0</v>
      </c>
      <c r="K25" s="220"/>
      <c r="L25" s="134"/>
      <c r="M25" s="213">
        <f>mergeValue(H25)</f>
        <v>0</v>
      </c>
      <c r="N25" s="212"/>
      <c r="O25" s="212"/>
      <c r="P25" s="212"/>
      <c r="Q25" s="212"/>
      <c r="R25" s="213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88" t="s">
        <v>26</v>
      </c>
      <c r="E29" s="378"/>
      <c r="F29" s="378" t="s">
        <v>19</v>
      </c>
      <c r="G29" s="389"/>
      <c r="H29" s="366">
        <v>1</v>
      </c>
      <c r="I29" s="440"/>
      <c r="J29" s="378" t="s">
        <v>19</v>
      </c>
      <c r="K29" s="140"/>
      <c r="L29" s="136" t="s">
        <v>26</v>
      </c>
      <c r="M29" s="145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88"/>
      <c r="E30" s="378"/>
      <c r="F30" s="378"/>
      <c r="G30" s="390"/>
      <c r="H30" s="366"/>
      <c r="I30" s="441"/>
      <c r="J30" s="378"/>
      <c r="K30" s="132"/>
      <c r="L30" s="137"/>
      <c r="M30" s="144" t="s">
        <v>335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88"/>
      <c r="E31" s="378"/>
      <c r="F31" s="378"/>
      <c r="G31" s="132"/>
      <c r="H31" s="137"/>
      <c r="I31" s="135" t="s">
        <v>203</v>
      </c>
      <c r="J31" s="137"/>
      <c r="K31" s="137"/>
      <c r="L31" s="137"/>
      <c r="M31" s="138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168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6"/>
      <c r="H35" s="366">
        <v>1</v>
      </c>
      <c r="I35" s="438"/>
      <c r="J35" s="378" t="s">
        <v>19</v>
      </c>
      <c r="K35" s="140"/>
      <c r="L35" s="136" t="s">
        <v>26</v>
      </c>
      <c r="M35" s="145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37"/>
      <c r="H36" s="366"/>
      <c r="I36" s="439"/>
      <c r="J36" s="378"/>
      <c r="K36" s="132"/>
      <c r="L36" s="137"/>
      <c r="M36" s="144" t="s">
        <v>335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7"/>
      <c r="L37" s="137"/>
      <c r="M37" s="138"/>
    </row>
    <row r="38" spans="1:38">
      <c r="A38" s="14" t="s">
        <v>169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39"/>
      <c r="L40" s="136" t="s">
        <v>26</v>
      </c>
      <c r="M40" s="146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2"/>
      <c r="D45" s="193"/>
      <c r="E45" s="194"/>
      <c r="F45" s="195"/>
      <c r="G45" s="195"/>
      <c r="H45" s="195"/>
      <c r="I45" s="196"/>
      <c r="J45" s="197"/>
      <c r="K45" s="204"/>
      <c r="M45" s="198" t="str">
        <f>IF(ISERROR(INDEX(kind_of_nameforms,MATCH(E45,kind_of_forms,0),1)),"",INDEX(kind_of_nameforms,MATCH(E45,kind_of_forms,0),1))</f>
        <v/>
      </c>
      <c r="N45" s="211"/>
    </row>
    <row r="46" spans="1:38" ht="17.100000000000001" customHeight="1">
      <c r="U46"/>
    </row>
    <row r="47" spans="1:38" s="14" customFormat="1" ht="17.100000000000001" customHeight="1">
      <c r="A47" s="14" t="s">
        <v>276</v>
      </c>
      <c r="B47" s="14" t="s">
        <v>277</v>
      </c>
      <c r="C47" s="14" t="s">
        <v>278</v>
      </c>
      <c r="D47" s="14" t="s">
        <v>279</v>
      </c>
    </row>
    <row r="48" spans="1:38" ht="17.100000000000001" customHeight="1">
      <c r="U48"/>
    </row>
    <row r="49" spans="1:21" s="64" customFormat="1">
      <c r="D49" s="248"/>
      <c r="E49" s="215"/>
      <c r="F49" s="215"/>
      <c r="G49" s="215"/>
      <c r="U49" s="175"/>
    </row>
    <row r="50" spans="1:21">
      <c r="C50" s="91"/>
      <c r="D50" s="413" t="s">
        <v>244</v>
      </c>
      <c r="E50" s="414"/>
      <c r="F50" s="414"/>
      <c r="G50" s="415"/>
    </row>
    <row r="51" spans="1:21" s="15" customFormat="1" ht="11.25" customHeight="1">
      <c r="A51" s="27"/>
      <c r="C51" s="32"/>
      <c r="D51" s="405" t="s">
        <v>233</v>
      </c>
      <c r="E51" s="405"/>
      <c r="F51" s="405"/>
      <c r="G51" s="416" t="s">
        <v>234</v>
      </c>
      <c r="H51" s="133"/>
      <c r="R51" s="172"/>
    </row>
    <row r="52" spans="1:21" s="15" customFormat="1" ht="11.25" customHeight="1">
      <c r="A52" s="27"/>
      <c r="C52" s="32"/>
      <c r="D52" s="230" t="s">
        <v>25</v>
      </c>
      <c r="E52" s="231" t="s">
        <v>257</v>
      </c>
      <c r="F52" s="232" t="s">
        <v>223</v>
      </c>
      <c r="G52" s="417"/>
      <c r="H52" s="133"/>
      <c r="R52" s="172"/>
    </row>
    <row r="53" spans="1:21" s="15" customFormat="1" ht="12" customHeight="1">
      <c r="A53" s="27"/>
      <c r="C53" s="32"/>
      <c r="D53" s="247" t="s">
        <v>26</v>
      </c>
      <c r="E53" s="233">
        <v>2</v>
      </c>
      <c r="F53" s="234">
        <v>3</v>
      </c>
      <c r="G53" s="235">
        <v>4</v>
      </c>
      <c r="H53" s="133"/>
      <c r="R53" s="172"/>
    </row>
    <row r="54" spans="1:21" s="15" customFormat="1">
      <c r="A54" s="27"/>
      <c r="C54" s="32"/>
      <c r="D54" s="228">
        <v>1</v>
      </c>
      <c r="E54" s="236" t="s">
        <v>259</v>
      </c>
      <c r="F54" s="255" t="str">
        <f>IF(form_up_date="","",form_up_date)</f>
        <v>24.04.2021</v>
      </c>
      <c r="G54" s="257" t="s">
        <v>260</v>
      </c>
      <c r="H54" s="133"/>
      <c r="R54" s="172"/>
    </row>
    <row r="55" spans="1:21" s="15" customFormat="1" ht="45">
      <c r="A55" s="27"/>
      <c r="C55" s="32"/>
      <c r="D55" s="228" t="s">
        <v>271</v>
      </c>
      <c r="E55" s="236" t="s">
        <v>261</v>
      </c>
      <c r="F55" s="255"/>
      <c r="G55" s="221" t="s">
        <v>333</v>
      </c>
      <c r="H55" s="133"/>
      <c r="R55" s="172"/>
    </row>
    <row r="56" spans="1:21" s="15" customFormat="1">
      <c r="A56" s="27"/>
      <c r="C56" s="32"/>
      <c r="D56" s="228" t="s">
        <v>272</v>
      </c>
      <c r="E56" s="236" t="s">
        <v>262</v>
      </c>
      <c r="F56" s="255"/>
      <c r="G56" s="257" t="s">
        <v>263</v>
      </c>
      <c r="H56" s="133"/>
      <c r="R56" s="172"/>
    </row>
    <row r="57" spans="1:21" s="15" customFormat="1">
      <c r="A57" s="27"/>
      <c r="C57" s="32"/>
      <c r="D57" s="228" t="s">
        <v>273</v>
      </c>
      <c r="E57" s="236" t="s">
        <v>264</v>
      </c>
      <c r="F57" s="256" t="s">
        <v>265</v>
      </c>
      <c r="G57" s="221"/>
      <c r="H57" s="133"/>
      <c r="R57" s="172"/>
    </row>
    <row r="58" spans="1:21" s="15" customFormat="1">
      <c r="A58" s="27"/>
      <c r="C58" s="32"/>
      <c r="D58" s="131" t="str">
        <f>D57&amp;".1"</f>
        <v>4.1.1</v>
      </c>
      <c r="E58" s="237" t="s">
        <v>3</v>
      </c>
      <c r="F58" s="255" t="str">
        <f>IF(region_name="","",region_name)</f>
        <v>Нижегородская область</v>
      </c>
      <c r="G58" s="257" t="s">
        <v>266</v>
      </c>
      <c r="H58" s="133"/>
      <c r="R58" s="172"/>
    </row>
    <row r="59" spans="1:21" s="15" customFormat="1" ht="22.5">
      <c r="A59" s="27"/>
      <c r="C59" s="32"/>
      <c r="D59" s="228" t="s">
        <v>274</v>
      </c>
      <c r="E59" s="238" t="s">
        <v>267</v>
      </c>
      <c r="F59" s="255"/>
      <c r="G59" s="261" t="s">
        <v>268</v>
      </c>
      <c r="H59" s="133"/>
      <c r="R59" s="172"/>
    </row>
    <row r="60" spans="1:21" s="15" customFormat="1" ht="56.25">
      <c r="A60" s="27"/>
      <c r="C60" s="32"/>
      <c r="D60" s="228" t="s">
        <v>275</v>
      </c>
      <c r="E60" s="239" t="s">
        <v>269</v>
      </c>
      <c r="F60" s="255"/>
      <c r="G60" s="246" t="s">
        <v>332</v>
      </c>
      <c r="H60" s="133"/>
      <c r="R60" s="172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47"/>
      <c r="B4" s="147"/>
    </row>
    <row r="5" spans="1:14" s="149" customFormat="1" ht="15">
      <c r="A5" s="147"/>
      <c r="B5" s="147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</row>
    <row r="6" spans="1:14" s="150" customFormat="1" ht="3" customHeight="1">
      <c r="A6" s="402"/>
      <c r="B6" s="402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3.75" customHeight="1">
      <c r="A7" s="402"/>
      <c r="B7" s="402"/>
    </row>
    <row r="8" spans="1:14" ht="0.2" customHeight="1">
      <c r="B8" s="249"/>
    </row>
    <row r="9" spans="1:14" ht="0.2" customHeight="1">
      <c r="B9" s="249"/>
    </row>
    <row r="10" spans="1:14" ht="0.2" customHeight="1">
      <c r="B10" s="249"/>
    </row>
    <row r="11" spans="1:14" ht="6" hidden="1" customHeight="1">
      <c r="B11" s="249"/>
    </row>
    <row r="12" spans="1:14" ht="20.25" hidden="1" customHeight="1">
      <c r="A12" s="126"/>
      <c r="B12" s="249"/>
    </row>
    <row r="13" spans="1:14" ht="20.25" hidden="1" customHeight="1">
      <c r="B13" s="249"/>
    </row>
    <row r="14" spans="1:14" ht="6" hidden="1" customHeight="1">
      <c r="B14" s="250"/>
    </row>
    <row r="15" spans="1:14" ht="3" customHeight="1"/>
    <row r="16" spans="1:14" ht="0.2" customHeight="1"/>
    <row r="17" spans="1:14" s="149" customFormat="1" ht="0.2" customHeight="1">
      <c r="A17" s="152"/>
      <c r="B17" s="152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</row>
    <row r="18" spans="1:14" ht="23.25" customHeight="1">
      <c r="A18" s="393"/>
      <c r="B18" s="126"/>
    </row>
    <row r="19" spans="1:14" ht="23.25" customHeight="1">
      <c r="A19" s="393"/>
      <c r="B19" s="127"/>
    </row>
    <row r="20" spans="1:14" ht="14.25" customHeight="1">
      <c r="A20" s="62"/>
      <c r="B20" s="62"/>
    </row>
    <row r="21" spans="1:14" hidden="1">
      <c r="A21" s="153"/>
      <c r="B21" s="128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4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4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1.1</v>
      </c>
    </row>
    <row r="5" spans="1:17" ht="39.950000000000003" customHeight="1">
      <c r="E5" s="355" t="s">
        <v>349</v>
      </c>
      <c r="F5" s="355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209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231</v>
      </c>
      <c r="F11" s="32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6" t="s">
        <v>229</v>
      </c>
    </row>
    <row r="14" spans="1:17" ht="22.5" hidden="1">
      <c r="A14" s="73"/>
      <c r="D14" s="74"/>
      <c r="E14" s="75" t="s">
        <v>120</v>
      </c>
      <c r="F14" s="251" t="s">
        <v>389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2"/>
    </row>
    <row r="17" spans="1:8" ht="33.75" hidden="1" customHeight="1">
      <c r="A17" s="73"/>
      <c r="D17" s="74"/>
      <c r="E17" s="122" t="s">
        <v>158</v>
      </c>
      <c r="F17" s="143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2021</v>
      </c>
      <c r="D20" s="74"/>
      <c r="E20" s="72" t="s">
        <v>115</v>
      </c>
      <c r="F20" s="157">
        <v>2021</v>
      </c>
    </row>
    <row r="21" spans="1:8" ht="19.5" customHeight="1">
      <c r="A21" s="73"/>
      <c r="C21" s="181" t="s">
        <v>59</v>
      </c>
      <c r="D21" s="74"/>
      <c r="E21" s="72" t="s">
        <v>114</v>
      </c>
      <c r="F21" s="157" t="s">
        <v>59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32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336</v>
      </c>
      <c r="F26" s="41" t="s">
        <v>1521</v>
      </c>
      <c r="G26" s="82"/>
    </row>
    <row r="27" spans="1:8" ht="19.5" hidden="1" customHeight="1">
      <c r="C27" s="76"/>
      <c r="D27" s="74"/>
      <c r="E27" s="75" t="s">
        <v>337</v>
      </c>
      <c r="F27" s="42"/>
      <c r="G27" s="82"/>
    </row>
    <row r="28" spans="1:8">
      <c r="C28" s="76"/>
      <c r="D28" s="74"/>
      <c r="E28" s="72" t="s">
        <v>4</v>
      </c>
      <c r="F28" s="41" t="s">
        <v>1522</v>
      </c>
      <c r="G28" s="82"/>
    </row>
    <row r="29" spans="1:8">
      <c r="C29" s="76"/>
      <c r="D29" s="74"/>
      <c r="E29" s="72" t="s">
        <v>5</v>
      </c>
      <c r="F29" s="41" t="s">
        <v>544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350</v>
      </c>
      <c r="F32" s="326" t="s">
        <v>352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7" t="s">
        <v>2362</v>
      </c>
    </row>
    <row r="35" spans="1:6" ht="19.5" customHeight="1">
      <c r="B35" s="13"/>
      <c r="D35" s="36"/>
      <c r="E35" s="77" t="s">
        <v>108</v>
      </c>
      <c r="F35" s="47" t="s">
        <v>2363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205</v>
      </c>
    </row>
    <row r="38" spans="1:6" ht="19.5" customHeight="1">
      <c r="E38" s="77" t="s">
        <v>21</v>
      </c>
      <c r="F38" s="47" t="s">
        <v>2366</v>
      </c>
    </row>
    <row r="39" spans="1:6" ht="19.5" customHeight="1">
      <c r="E39" s="77" t="s">
        <v>22</v>
      </c>
      <c r="F39" s="47" t="s">
        <v>2367</v>
      </c>
    </row>
    <row r="40" spans="1:6" ht="19.5" customHeight="1">
      <c r="E40" s="77" t="s">
        <v>28</v>
      </c>
      <c r="F40" s="47" t="s">
        <v>2364</v>
      </c>
    </row>
    <row r="41" spans="1:6" ht="19.5" customHeight="1">
      <c r="E41" s="77" t="s">
        <v>23</v>
      </c>
      <c r="F41" s="47" t="s">
        <v>2365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6" t="s">
        <v>356</v>
      </c>
      <c r="F45" s="356"/>
    </row>
    <row r="47" spans="1:6">
      <c r="A47" s="11"/>
    </row>
  </sheetData>
  <sheetProtection algorithmName="SHA-512" hashValue="1HG5LRuDebEp8tun6H5UJCxcikrLWSPvOMCdB+j7jy/gkCX39Zuc9LmE93ASK5OXd7iiB0LI0qxQEC5TBGXzsQ==" saltValue="jhg0kDeHzEtWRUOvGJ2D8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390</v>
      </c>
    </row>
    <row r="3" spans="1:2">
      <c r="A3" s="30">
        <v>4190065</v>
      </c>
      <c r="B3" s="30" t="s">
        <v>391</v>
      </c>
    </row>
    <row r="4" spans="1:2">
      <c r="A4" s="30">
        <v>4190066</v>
      </c>
      <c r="B4" s="30" t="s">
        <v>392</v>
      </c>
    </row>
    <row r="5" spans="1:2">
      <c r="A5" s="30">
        <v>4190067</v>
      </c>
      <c r="B5" s="30" t="s">
        <v>393</v>
      </c>
    </row>
    <row r="6" spans="1:2">
      <c r="A6" s="30">
        <v>4190068</v>
      </c>
      <c r="B6" s="30" t="s">
        <v>394</v>
      </c>
    </row>
    <row r="7" spans="1:2">
      <c r="A7" s="30">
        <v>4190069</v>
      </c>
      <c r="B7" s="30" t="s">
        <v>395</v>
      </c>
    </row>
    <row r="8" spans="1:2">
      <c r="A8" s="30">
        <v>4190070</v>
      </c>
      <c r="B8" s="30" t="s">
        <v>396</v>
      </c>
    </row>
    <row r="9" spans="1:2">
      <c r="A9" s="30">
        <v>4190071</v>
      </c>
      <c r="B9" s="30" t="s">
        <v>397</v>
      </c>
    </row>
    <row r="10" spans="1:2">
      <c r="A10" s="30">
        <v>4190072</v>
      </c>
      <c r="B10" s="30" t="s">
        <v>398</v>
      </c>
    </row>
    <row r="11" spans="1:2">
      <c r="A11" s="30">
        <v>4190073</v>
      </c>
      <c r="B11" s="30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58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s="328" t="s">
        <v>1810</v>
      </c>
      <c r="B1" s="328" t="s">
        <v>400</v>
      </c>
      <c r="C1" s="328" t="s">
        <v>401</v>
      </c>
      <c r="D1" s="328" t="s">
        <v>402</v>
      </c>
      <c r="E1" s="328" t="s">
        <v>403</v>
      </c>
      <c r="F1" s="328" t="s">
        <v>404</v>
      </c>
      <c r="G1" s="328" t="s">
        <v>405</v>
      </c>
      <c r="H1" s="328" t="s">
        <v>406</v>
      </c>
      <c r="I1" s="328" t="s">
        <v>407</v>
      </c>
    </row>
    <row r="2" spans="1:10">
      <c r="A2" s="328">
        <v>1</v>
      </c>
      <c r="B2" s="328" t="s">
        <v>408</v>
      </c>
      <c r="C2" s="328" t="s">
        <v>209</v>
      </c>
      <c r="D2" s="328" t="s">
        <v>409</v>
      </c>
      <c r="E2" s="328" t="s">
        <v>410</v>
      </c>
      <c r="F2" s="328" t="s">
        <v>411</v>
      </c>
      <c r="G2" s="328" t="s">
        <v>412</v>
      </c>
      <c r="H2" s="328"/>
      <c r="I2" s="328"/>
      <c r="J2" t="s">
        <v>1811</v>
      </c>
    </row>
    <row r="3" spans="1:10">
      <c r="A3" s="328">
        <v>2</v>
      </c>
      <c r="B3" s="328" t="s">
        <v>408</v>
      </c>
      <c r="C3" s="328" t="s">
        <v>209</v>
      </c>
      <c r="D3" s="328" t="s">
        <v>413</v>
      </c>
      <c r="E3" s="328" t="s">
        <v>414</v>
      </c>
      <c r="F3" s="328" t="s">
        <v>415</v>
      </c>
      <c r="G3" s="328" t="s">
        <v>416</v>
      </c>
      <c r="H3" s="328"/>
      <c r="I3" s="328"/>
      <c r="J3" t="s">
        <v>1811</v>
      </c>
    </row>
    <row r="4" spans="1:10">
      <c r="A4" s="328">
        <v>3</v>
      </c>
      <c r="B4" s="328" t="s">
        <v>408</v>
      </c>
      <c r="C4" s="328" t="s">
        <v>209</v>
      </c>
      <c r="D4" s="328" t="s">
        <v>417</v>
      </c>
      <c r="E4" s="328" t="s">
        <v>418</v>
      </c>
      <c r="F4" s="328" t="s">
        <v>419</v>
      </c>
      <c r="G4" s="328" t="s">
        <v>420</v>
      </c>
      <c r="H4" s="328" t="s">
        <v>421</v>
      </c>
      <c r="I4" s="328"/>
      <c r="J4" t="s">
        <v>1811</v>
      </c>
    </row>
    <row r="5" spans="1:10">
      <c r="A5" s="328">
        <v>4</v>
      </c>
      <c r="B5" s="328" t="s">
        <v>408</v>
      </c>
      <c r="C5" s="328" t="s">
        <v>209</v>
      </c>
      <c r="D5" s="328" t="s">
        <v>422</v>
      </c>
      <c r="E5" s="328" t="s">
        <v>423</v>
      </c>
      <c r="F5" s="328" t="s">
        <v>424</v>
      </c>
      <c r="G5" s="328" t="s">
        <v>425</v>
      </c>
      <c r="H5" s="328"/>
      <c r="I5" s="328"/>
      <c r="J5" t="s">
        <v>1811</v>
      </c>
    </row>
    <row r="6" spans="1:10">
      <c r="A6" s="328">
        <v>5</v>
      </c>
      <c r="B6" s="328" t="s">
        <v>408</v>
      </c>
      <c r="C6" s="328" t="s">
        <v>209</v>
      </c>
      <c r="D6" s="328" t="s">
        <v>426</v>
      </c>
      <c r="E6" s="328" t="s">
        <v>427</v>
      </c>
      <c r="F6" s="328" t="s">
        <v>428</v>
      </c>
      <c r="G6" s="328" t="s">
        <v>416</v>
      </c>
      <c r="H6" s="328"/>
      <c r="I6" s="328"/>
      <c r="J6" t="s">
        <v>1811</v>
      </c>
    </row>
    <row r="7" spans="1:10">
      <c r="A7" s="328">
        <v>6</v>
      </c>
      <c r="B7" s="328" t="s">
        <v>408</v>
      </c>
      <c r="C7" s="328" t="s">
        <v>209</v>
      </c>
      <c r="D7" s="328" t="s">
        <v>429</v>
      </c>
      <c r="E7" s="328" t="s">
        <v>430</v>
      </c>
      <c r="F7" s="328" t="s">
        <v>431</v>
      </c>
      <c r="G7" s="328" t="s">
        <v>425</v>
      </c>
      <c r="H7" s="328"/>
      <c r="I7" s="328"/>
      <c r="J7" t="s">
        <v>1811</v>
      </c>
    </row>
    <row r="8" spans="1:10">
      <c r="A8" s="328">
        <v>7</v>
      </c>
      <c r="B8" s="328" t="s">
        <v>408</v>
      </c>
      <c r="C8" s="328" t="s">
        <v>209</v>
      </c>
      <c r="D8" s="328" t="s">
        <v>432</v>
      </c>
      <c r="E8" s="328" t="s">
        <v>433</v>
      </c>
      <c r="F8" s="328" t="s">
        <v>434</v>
      </c>
      <c r="G8" s="328" t="s">
        <v>435</v>
      </c>
      <c r="H8" s="328"/>
      <c r="I8" s="328"/>
      <c r="J8" t="s">
        <v>1811</v>
      </c>
    </row>
    <row r="9" spans="1:10">
      <c r="A9" s="328">
        <v>8</v>
      </c>
      <c r="B9" s="328" t="s">
        <v>408</v>
      </c>
      <c r="C9" s="328" t="s">
        <v>209</v>
      </c>
      <c r="D9" s="328" t="s">
        <v>436</v>
      </c>
      <c r="E9" s="328" t="s">
        <v>437</v>
      </c>
      <c r="F9" s="328" t="s">
        <v>438</v>
      </c>
      <c r="G9" s="328" t="s">
        <v>439</v>
      </c>
      <c r="H9" s="328"/>
      <c r="I9" s="328"/>
      <c r="J9" t="s">
        <v>1811</v>
      </c>
    </row>
    <row r="10" spans="1:10">
      <c r="A10" s="328">
        <v>9</v>
      </c>
      <c r="B10" s="328" t="s">
        <v>408</v>
      </c>
      <c r="C10" s="328" t="s">
        <v>209</v>
      </c>
      <c r="D10" s="328" t="s">
        <v>440</v>
      </c>
      <c r="E10" s="328" t="s">
        <v>441</v>
      </c>
      <c r="F10" s="328" t="s">
        <v>442</v>
      </c>
      <c r="G10" s="328" t="s">
        <v>443</v>
      </c>
      <c r="H10" s="328"/>
      <c r="I10" s="328"/>
      <c r="J10" t="s">
        <v>1811</v>
      </c>
    </row>
    <row r="11" spans="1:10">
      <c r="A11" s="328">
        <v>10</v>
      </c>
      <c r="B11" s="328" t="s">
        <v>408</v>
      </c>
      <c r="C11" s="328" t="s">
        <v>209</v>
      </c>
      <c r="D11" s="328" t="s">
        <v>444</v>
      </c>
      <c r="E11" s="328" t="s">
        <v>445</v>
      </c>
      <c r="F11" s="328" t="s">
        <v>446</v>
      </c>
      <c r="G11" s="328" t="s">
        <v>435</v>
      </c>
      <c r="H11" s="328"/>
      <c r="I11" s="328"/>
      <c r="J11" t="s">
        <v>1811</v>
      </c>
    </row>
    <row r="12" spans="1:10">
      <c r="A12" s="328">
        <v>11</v>
      </c>
      <c r="B12" s="328" t="s">
        <v>408</v>
      </c>
      <c r="C12" s="328" t="s">
        <v>209</v>
      </c>
      <c r="D12" s="328" t="s">
        <v>447</v>
      </c>
      <c r="E12" s="328" t="s">
        <v>448</v>
      </c>
      <c r="F12" s="328" t="s">
        <v>449</v>
      </c>
      <c r="G12" s="328" t="s">
        <v>450</v>
      </c>
      <c r="H12" s="328"/>
      <c r="I12" s="328"/>
      <c r="J12" t="s">
        <v>1811</v>
      </c>
    </row>
    <row r="13" spans="1:10">
      <c r="A13" s="328">
        <v>12</v>
      </c>
      <c r="B13" s="328" t="s">
        <v>408</v>
      </c>
      <c r="C13" s="328" t="s">
        <v>209</v>
      </c>
      <c r="D13" s="328" t="s">
        <v>454</v>
      </c>
      <c r="E13" s="328" t="s">
        <v>455</v>
      </c>
      <c r="F13" s="328" t="s">
        <v>456</v>
      </c>
      <c r="G13" s="328" t="s">
        <v>443</v>
      </c>
      <c r="H13" s="328"/>
      <c r="I13" s="328"/>
      <c r="J13" t="s">
        <v>1811</v>
      </c>
    </row>
    <row r="14" spans="1:10">
      <c r="A14" s="328">
        <v>13</v>
      </c>
      <c r="B14" s="328" t="s">
        <v>408</v>
      </c>
      <c r="C14" s="328" t="s">
        <v>209</v>
      </c>
      <c r="D14" s="328" t="s">
        <v>457</v>
      </c>
      <c r="E14" s="328" t="s">
        <v>458</v>
      </c>
      <c r="F14" s="328" t="s">
        <v>459</v>
      </c>
      <c r="G14" s="328" t="s">
        <v>460</v>
      </c>
      <c r="H14" s="328"/>
      <c r="I14" s="328"/>
      <c r="J14" t="s">
        <v>1811</v>
      </c>
    </row>
    <row r="15" spans="1:10">
      <c r="A15" s="328">
        <v>14</v>
      </c>
      <c r="B15" s="328" t="s">
        <v>408</v>
      </c>
      <c r="C15" s="328" t="s">
        <v>209</v>
      </c>
      <c r="D15" s="328" t="s">
        <v>461</v>
      </c>
      <c r="E15" s="328" t="s">
        <v>462</v>
      </c>
      <c r="F15" s="328" t="s">
        <v>463</v>
      </c>
      <c r="G15" s="328" t="s">
        <v>464</v>
      </c>
      <c r="H15" s="328"/>
      <c r="I15" s="328"/>
      <c r="J15" t="s">
        <v>1811</v>
      </c>
    </row>
    <row r="16" spans="1:10">
      <c r="A16" s="328">
        <v>15</v>
      </c>
      <c r="B16" s="328" t="s">
        <v>408</v>
      </c>
      <c r="C16" s="328" t="s">
        <v>209</v>
      </c>
      <c r="D16" s="328" t="s">
        <v>465</v>
      </c>
      <c r="E16" s="328" t="s">
        <v>466</v>
      </c>
      <c r="F16" s="328" t="s">
        <v>467</v>
      </c>
      <c r="G16" s="328" t="s">
        <v>468</v>
      </c>
      <c r="H16" s="328"/>
      <c r="I16" s="328"/>
      <c r="J16" t="s">
        <v>1811</v>
      </c>
    </row>
    <row r="17" spans="1:10">
      <c r="A17" s="328">
        <v>16</v>
      </c>
      <c r="B17" s="328" t="s">
        <v>408</v>
      </c>
      <c r="C17" s="328" t="s">
        <v>209</v>
      </c>
      <c r="D17" s="328" t="s">
        <v>469</v>
      </c>
      <c r="E17" s="328" t="s">
        <v>470</v>
      </c>
      <c r="F17" s="328" t="s">
        <v>471</v>
      </c>
      <c r="G17" s="328" t="s">
        <v>443</v>
      </c>
      <c r="H17" s="328"/>
      <c r="I17" s="328"/>
      <c r="J17" t="s">
        <v>1811</v>
      </c>
    </row>
    <row r="18" spans="1:10">
      <c r="A18" s="328">
        <v>17</v>
      </c>
      <c r="B18" s="328" t="s">
        <v>408</v>
      </c>
      <c r="C18" s="328" t="s">
        <v>209</v>
      </c>
      <c r="D18" s="328" t="s">
        <v>472</v>
      </c>
      <c r="E18" s="328" t="s">
        <v>473</v>
      </c>
      <c r="F18" s="328" t="s">
        <v>474</v>
      </c>
      <c r="G18" s="328" t="s">
        <v>475</v>
      </c>
      <c r="H18" s="328"/>
      <c r="I18" s="328"/>
      <c r="J18" t="s">
        <v>1811</v>
      </c>
    </row>
    <row r="19" spans="1:10">
      <c r="A19" s="328">
        <v>18</v>
      </c>
      <c r="B19" s="328" t="s">
        <v>408</v>
      </c>
      <c r="C19" s="328" t="s">
        <v>209</v>
      </c>
      <c r="D19" s="328" t="s">
        <v>476</v>
      </c>
      <c r="E19" s="328" t="s">
        <v>477</v>
      </c>
      <c r="F19" s="328" t="s">
        <v>478</v>
      </c>
      <c r="G19" s="328" t="s">
        <v>479</v>
      </c>
      <c r="H19" s="328"/>
      <c r="I19" s="328"/>
      <c r="J19" t="s">
        <v>1811</v>
      </c>
    </row>
    <row r="20" spans="1:10">
      <c r="A20" s="328">
        <v>19</v>
      </c>
      <c r="B20" s="328" t="s">
        <v>408</v>
      </c>
      <c r="C20" s="328" t="s">
        <v>209</v>
      </c>
      <c r="D20" s="328" t="s">
        <v>480</v>
      </c>
      <c r="E20" s="328" t="s">
        <v>481</v>
      </c>
      <c r="F20" s="328" t="s">
        <v>482</v>
      </c>
      <c r="G20" s="328" t="s">
        <v>475</v>
      </c>
      <c r="H20" s="328"/>
      <c r="I20" s="328"/>
      <c r="J20" t="s">
        <v>1811</v>
      </c>
    </row>
    <row r="21" spans="1:10">
      <c r="A21" s="328">
        <v>20</v>
      </c>
      <c r="B21" s="328" t="s">
        <v>408</v>
      </c>
      <c r="C21" s="328" t="s">
        <v>209</v>
      </c>
      <c r="D21" s="328" t="s">
        <v>483</v>
      </c>
      <c r="E21" s="328" t="s">
        <v>484</v>
      </c>
      <c r="F21" s="328" t="s">
        <v>485</v>
      </c>
      <c r="G21" s="328" t="s">
        <v>439</v>
      </c>
      <c r="H21" s="328"/>
      <c r="I21" s="328"/>
      <c r="J21" t="s">
        <v>1811</v>
      </c>
    </row>
    <row r="22" spans="1:10">
      <c r="A22" s="328">
        <v>21</v>
      </c>
      <c r="B22" s="328" t="s">
        <v>408</v>
      </c>
      <c r="C22" s="328" t="s">
        <v>209</v>
      </c>
      <c r="D22" s="328" t="s">
        <v>486</v>
      </c>
      <c r="E22" s="328" t="s">
        <v>487</v>
      </c>
      <c r="F22" s="328" t="s">
        <v>488</v>
      </c>
      <c r="G22" s="328" t="s">
        <v>489</v>
      </c>
      <c r="H22" s="328"/>
      <c r="I22" s="328"/>
      <c r="J22" t="s">
        <v>1811</v>
      </c>
    </row>
    <row r="23" spans="1:10">
      <c r="A23" s="328">
        <v>22</v>
      </c>
      <c r="B23" s="328" t="s">
        <v>408</v>
      </c>
      <c r="C23" s="328" t="s">
        <v>209</v>
      </c>
      <c r="D23" s="328" t="s">
        <v>490</v>
      </c>
      <c r="E23" s="328" t="s">
        <v>491</v>
      </c>
      <c r="F23" s="328" t="s">
        <v>492</v>
      </c>
      <c r="G23" s="328" t="s">
        <v>416</v>
      </c>
      <c r="H23" s="328" t="s">
        <v>493</v>
      </c>
      <c r="I23" s="328"/>
      <c r="J23" t="s">
        <v>1811</v>
      </c>
    </row>
    <row r="24" spans="1:10">
      <c r="A24" s="328">
        <v>23</v>
      </c>
      <c r="B24" s="328" t="s">
        <v>408</v>
      </c>
      <c r="C24" s="328" t="s">
        <v>209</v>
      </c>
      <c r="D24" s="328" t="s">
        <v>494</v>
      </c>
      <c r="E24" s="328" t="s">
        <v>495</v>
      </c>
      <c r="F24" s="328" t="s">
        <v>496</v>
      </c>
      <c r="G24" s="328" t="s">
        <v>475</v>
      </c>
      <c r="H24" s="328"/>
      <c r="I24" s="328"/>
      <c r="J24" t="s">
        <v>1811</v>
      </c>
    </row>
    <row r="25" spans="1:10">
      <c r="A25" s="328">
        <v>24</v>
      </c>
      <c r="B25" s="328" t="s">
        <v>408</v>
      </c>
      <c r="C25" s="328" t="s">
        <v>209</v>
      </c>
      <c r="D25" s="328" t="s">
        <v>497</v>
      </c>
      <c r="E25" s="328" t="s">
        <v>498</v>
      </c>
      <c r="F25" s="328" t="s">
        <v>499</v>
      </c>
      <c r="G25" s="328" t="s">
        <v>425</v>
      </c>
      <c r="H25" s="328"/>
      <c r="I25" s="328"/>
      <c r="J25" t="s">
        <v>1811</v>
      </c>
    </row>
    <row r="26" spans="1:10">
      <c r="A26" s="328">
        <v>25</v>
      </c>
      <c r="B26" s="328" t="s">
        <v>408</v>
      </c>
      <c r="C26" s="328" t="s">
        <v>209</v>
      </c>
      <c r="D26" s="328" t="s">
        <v>500</v>
      </c>
      <c r="E26" s="328" t="s">
        <v>501</v>
      </c>
      <c r="F26" s="328" t="s">
        <v>502</v>
      </c>
      <c r="G26" s="328" t="s">
        <v>439</v>
      </c>
      <c r="H26" s="328"/>
      <c r="I26" s="328"/>
      <c r="J26" t="s">
        <v>1811</v>
      </c>
    </row>
    <row r="27" spans="1:10">
      <c r="A27" s="328">
        <v>26</v>
      </c>
      <c r="B27" s="328" t="s">
        <v>408</v>
      </c>
      <c r="C27" s="328" t="s">
        <v>209</v>
      </c>
      <c r="D27" s="328" t="s">
        <v>503</v>
      </c>
      <c r="E27" s="328" t="s">
        <v>504</v>
      </c>
      <c r="F27" s="328" t="s">
        <v>505</v>
      </c>
      <c r="G27" s="328" t="s">
        <v>506</v>
      </c>
      <c r="H27" s="328" t="s">
        <v>507</v>
      </c>
      <c r="I27" s="328"/>
      <c r="J27" t="s">
        <v>1811</v>
      </c>
    </row>
    <row r="28" spans="1:10">
      <c r="A28" s="328">
        <v>27</v>
      </c>
      <c r="B28" s="328" t="s">
        <v>408</v>
      </c>
      <c r="C28" s="328" t="s">
        <v>209</v>
      </c>
      <c r="D28" s="328" t="s">
        <v>508</v>
      </c>
      <c r="E28" s="328" t="s">
        <v>509</v>
      </c>
      <c r="F28" s="328" t="s">
        <v>510</v>
      </c>
      <c r="G28" s="328" t="s">
        <v>506</v>
      </c>
      <c r="H28" s="328"/>
      <c r="I28" s="328"/>
      <c r="J28" t="s">
        <v>1811</v>
      </c>
    </row>
    <row r="29" spans="1:10">
      <c r="A29" s="328">
        <v>28</v>
      </c>
      <c r="B29" s="328" t="s">
        <v>408</v>
      </c>
      <c r="C29" s="328" t="s">
        <v>209</v>
      </c>
      <c r="D29" s="328" t="s">
        <v>511</v>
      </c>
      <c r="E29" s="328" t="s">
        <v>512</v>
      </c>
      <c r="F29" s="328" t="s">
        <v>513</v>
      </c>
      <c r="G29" s="328" t="s">
        <v>450</v>
      </c>
      <c r="H29" s="328"/>
      <c r="I29" s="328"/>
      <c r="J29" t="s">
        <v>1811</v>
      </c>
    </row>
    <row r="30" spans="1:10">
      <c r="A30" s="328">
        <v>29</v>
      </c>
      <c r="B30" s="328" t="s">
        <v>408</v>
      </c>
      <c r="C30" s="328" t="s">
        <v>209</v>
      </c>
      <c r="D30" s="328" t="s">
        <v>514</v>
      </c>
      <c r="E30" s="328" t="s">
        <v>515</v>
      </c>
      <c r="F30" s="328" t="s">
        <v>516</v>
      </c>
      <c r="G30" s="328" t="s">
        <v>416</v>
      </c>
      <c r="H30" s="328"/>
      <c r="I30" s="328"/>
      <c r="J30" t="s">
        <v>1811</v>
      </c>
    </row>
    <row r="31" spans="1:10">
      <c r="A31" s="328">
        <v>30</v>
      </c>
      <c r="B31" s="328" t="s">
        <v>408</v>
      </c>
      <c r="C31" s="328" t="s">
        <v>209</v>
      </c>
      <c r="D31" s="328" t="s">
        <v>517</v>
      </c>
      <c r="E31" s="328" t="s">
        <v>518</v>
      </c>
      <c r="F31" s="328" t="s">
        <v>519</v>
      </c>
      <c r="G31" s="328" t="s">
        <v>520</v>
      </c>
      <c r="H31" s="328"/>
      <c r="I31" s="328"/>
      <c r="J31" t="s">
        <v>1811</v>
      </c>
    </row>
    <row r="32" spans="1:10">
      <c r="A32" s="328">
        <v>31</v>
      </c>
      <c r="B32" s="328" t="s">
        <v>408</v>
      </c>
      <c r="C32" s="328" t="s">
        <v>209</v>
      </c>
      <c r="D32" s="328" t="s">
        <v>521</v>
      </c>
      <c r="E32" s="328" t="s">
        <v>522</v>
      </c>
      <c r="F32" s="328" t="s">
        <v>523</v>
      </c>
      <c r="G32" s="328" t="s">
        <v>479</v>
      </c>
      <c r="H32" s="328"/>
      <c r="I32" s="328"/>
      <c r="J32" t="s">
        <v>1811</v>
      </c>
    </row>
    <row r="33" spans="1:10">
      <c r="A33" s="328">
        <v>32</v>
      </c>
      <c r="B33" s="328" t="s">
        <v>408</v>
      </c>
      <c r="C33" s="328" t="s">
        <v>209</v>
      </c>
      <c r="D33" s="328" t="s">
        <v>524</v>
      </c>
      <c r="E33" s="328" t="s">
        <v>525</v>
      </c>
      <c r="F33" s="328" t="s">
        <v>526</v>
      </c>
      <c r="G33" s="328" t="s">
        <v>416</v>
      </c>
      <c r="H33" s="328"/>
      <c r="I33" s="328"/>
      <c r="J33" t="s">
        <v>1811</v>
      </c>
    </row>
    <row r="34" spans="1:10">
      <c r="A34" s="328">
        <v>33</v>
      </c>
      <c r="B34" s="328" t="s">
        <v>408</v>
      </c>
      <c r="C34" s="328" t="s">
        <v>209</v>
      </c>
      <c r="D34" s="328" t="s">
        <v>527</v>
      </c>
      <c r="E34" s="328" t="s">
        <v>528</v>
      </c>
      <c r="F34" s="328" t="s">
        <v>529</v>
      </c>
      <c r="G34" s="328" t="s">
        <v>530</v>
      </c>
      <c r="H34" s="328"/>
      <c r="I34" s="328"/>
      <c r="J34" t="s">
        <v>1811</v>
      </c>
    </row>
    <row r="35" spans="1:10">
      <c r="A35" s="328">
        <v>34</v>
      </c>
      <c r="B35" s="328" t="s">
        <v>408</v>
      </c>
      <c r="C35" s="328" t="s">
        <v>209</v>
      </c>
      <c r="D35" s="328" t="s">
        <v>531</v>
      </c>
      <c r="E35" s="328" t="s">
        <v>532</v>
      </c>
      <c r="F35" s="328" t="s">
        <v>533</v>
      </c>
      <c r="G35" s="328" t="s">
        <v>534</v>
      </c>
      <c r="H35" s="328"/>
      <c r="I35" s="328"/>
      <c r="J35" t="s">
        <v>1811</v>
      </c>
    </row>
    <row r="36" spans="1:10">
      <c r="A36" s="328">
        <v>35</v>
      </c>
      <c r="B36" s="328" t="s">
        <v>408</v>
      </c>
      <c r="C36" s="328" t="s">
        <v>209</v>
      </c>
      <c r="D36" s="328" t="s">
        <v>535</v>
      </c>
      <c r="E36" s="328" t="s">
        <v>536</v>
      </c>
      <c r="F36" s="328" t="s">
        <v>537</v>
      </c>
      <c r="G36" s="328" t="s">
        <v>416</v>
      </c>
      <c r="H36" s="328"/>
      <c r="I36" s="328"/>
      <c r="J36" t="s">
        <v>1811</v>
      </c>
    </row>
    <row r="37" spans="1:10">
      <c r="A37" s="328">
        <v>36</v>
      </c>
      <c r="B37" s="328" t="s">
        <v>408</v>
      </c>
      <c r="C37" s="328" t="s">
        <v>209</v>
      </c>
      <c r="D37" s="328" t="s">
        <v>538</v>
      </c>
      <c r="E37" s="328" t="s">
        <v>539</v>
      </c>
      <c r="F37" s="328" t="s">
        <v>540</v>
      </c>
      <c r="G37" s="328" t="s">
        <v>450</v>
      </c>
      <c r="H37" s="328"/>
      <c r="I37" s="328"/>
      <c r="J37" t="s">
        <v>1811</v>
      </c>
    </row>
    <row r="38" spans="1:10">
      <c r="A38" s="328">
        <v>37</v>
      </c>
      <c r="B38" s="328" t="s">
        <v>408</v>
      </c>
      <c r="C38" s="328" t="s">
        <v>209</v>
      </c>
      <c r="D38" s="328" t="s">
        <v>541</v>
      </c>
      <c r="E38" s="328" t="s">
        <v>542</v>
      </c>
      <c r="F38" s="328" t="s">
        <v>543</v>
      </c>
      <c r="G38" s="328" t="s">
        <v>544</v>
      </c>
      <c r="H38" s="328" t="s">
        <v>545</v>
      </c>
      <c r="I38" s="328"/>
      <c r="J38" t="s">
        <v>1811</v>
      </c>
    </row>
    <row r="39" spans="1:10">
      <c r="A39" s="328">
        <v>38</v>
      </c>
      <c r="B39" s="328" t="s">
        <v>408</v>
      </c>
      <c r="C39" s="328" t="s">
        <v>209</v>
      </c>
      <c r="D39" s="328" t="s">
        <v>546</v>
      </c>
      <c r="E39" s="328" t="s">
        <v>547</v>
      </c>
      <c r="F39" s="328" t="s">
        <v>548</v>
      </c>
      <c r="G39" s="328" t="s">
        <v>435</v>
      </c>
      <c r="H39" s="328"/>
      <c r="I39" s="328"/>
      <c r="J39" t="s">
        <v>1811</v>
      </c>
    </row>
    <row r="40" spans="1:10">
      <c r="A40" s="328">
        <v>39</v>
      </c>
      <c r="B40" s="328" t="s">
        <v>408</v>
      </c>
      <c r="C40" s="328" t="s">
        <v>209</v>
      </c>
      <c r="D40" s="328" t="s">
        <v>549</v>
      </c>
      <c r="E40" s="328" t="s">
        <v>550</v>
      </c>
      <c r="F40" s="328" t="s">
        <v>548</v>
      </c>
      <c r="G40" s="328" t="s">
        <v>551</v>
      </c>
      <c r="H40" s="328"/>
      <c r="I40" s="328"/>
      <c r="J40" t="s">
        <v>1811</v>
      </c>
    </row>
    <row r="41" spans="1:10">
      <c r="A41" s="328">
        <v>40</v>
      </c>
      <c r="B41" s="328" t="s">
        <v>408</v>
      </c>
      <c r="C41" s="328" t="s">
        <v>209</v>
      </c>
      <c r="D41" s="328" t="s">
        <v>552</v>
      </c>
      <c r="E41" s="328" t="s">
        <v>553</v>
      </c>
      <c r="F41" s="328" t="s">
        <v>548</v>
      </c>
      <c r="G41" s="328" t="s">
        <v>554</v>
      </c>
      <c r="H41" s="328"/>
      <c r="I41" s="328"/>
      <c r="J41" t="s">
        <v>1811</v>
      </c>
    </row>
    <row r="42" spans="1:10">
      <c r="A42" s="328">
        <v>41</v>
      </c>
      <c r="B42" s="328" t="s">
        <v>408</v>
      </c>
      <c r="C42" s="328" t="s">
        <v>209</v>
      </c>
      <c r="D42" s="328" t="s">
        <v>2382</v>
      </c>
      <c r="E42" s="328" t="s">
        <v>2383</v>
      </c>
      <c r="F42" s="328" t="s">
        <v>548</v>
      </c>
      <c r="G42" s="328" t="s">
        <v>2384</v>
      </c>
      <c r="H42" s="328"/>
      <c r="I42" s="328"/>
      <c r="J42" t="s">
        <v>1811</v>
      </c>
    </row>
    <row r="43" spans="1:10">
      <c r="A43" s="328">
        <v>42</v>
      </c>
      <c r="B43" s="328" t="s">
        <v>408</v>
      </c>
      <c r="C43" s="328" t="s">
        <v>209</v>
      </c>
      <c r="D43" s="328" t="s">
        <v>2385</v>
      </c>
      <c r="E43" s="328" t="s">
        <v>2386</v>
      </c>
      <c r="F43" s="328" t="s">
        <v>548</v>
      </c>
      <c r="G43" s="328" t="s">
        <v>2387</v>
      </c>
      <c r="H43" s="328"/>
      <c r="I43" s="328"/>
      <c r="J43" t="s">
        <v>1811</v>
      </c>
    </row>
    <row r="44" spans="1:10">
      <c r="A44" s="328">
        <v>43</v>
      </c>
      <c r="B44" s="328" t="s">
        <v>408</v>
      </c>
      <c r="C44" s="328" t="s">
        <v>209</v>
      </c>
      <c r="D44" s="328" t="s">
        <v>555</v>
      </c>
      <c r="E44" s="328" t="s">
        <v>556</v>
      </c>
      <c r="F44" s="328" t="s">
        <v>548</v>
      </c>
      <c r="G44" s="328" t="s">
        <v>557</v>
      </c>
      <c r="H44" s="328"/>
      <c r="I44" s="328"/>
      <c r="J44" t="s">
        <v>1811</v>
      </c>
    </row>
    <row r="45" spans="1:10">
      <c r="A45" s="328">
        <v>44</v>
      </c>
      <c r="B45" s="328" t="s">
        <v>408</v>
      </c>
      <c r="C45" s="328" t="s">
        <v>209</v>
      </c>
      <c r="D45" s="328" t="s">
        <v>558</v>
      </c>
      <c r="E45" s="328" t="s">
        <v>559</v>
      </c>
      <c r="F45" s="328" t="s">
        <v>548</v>
      </c>
      <c r="G45" s="328" t="s">
        <v>560</v>
      </c>
      <c r="H45" s="328"/>
      <c r="I45" s="328"/>
      <c r="J45" t="s">
        <v>1811</v>
      </c>
    </row>
    <row r="46" spans="1:10">
      <c r="A46" s="328">
        <v>45</v>
      </c>
      <c r="B46" s="328" t="s">
        <v>408</v>
      </c>
      <c r="C46" s="328" t="s">
        <v>209</v>
      </c>
      <c r="D46" s="328" t="s">
        <v>561</v>
      </c>
      <c r="E46" s="328" t="s">
        <v>562</v>
      </c>
      <c r="F46" s="328" t="s">
        <v>548</v>
      </c>
      <c r="G46" s="328" t="s">
        <v>563</v>
      </c>
      <c r="H46" s="328"/>
      <c r="I46" s="328"/>
      <c r="J46" t="s">
        <v>1811</v>
      </c>
    </row>
    <row r="47" spans="1:10">
      <c r="A47" s="328">
        <v>46</v>
      </c>
      <c r="B47" s="328" t="s">
        <v>408</v>
      </c>
      <c r="C47" s="328" t="s">
        <v>209</v>
      </c>
      <c r="D47" s="328" t="s">
        <v>564</v>
      </c>
      <c r="E47" s="328" t="s">
        <v>565</v>
      </c>
      <c r="F47" s="328" t="s">
        <v>566</v>
      </c>
      <c r="G47" s="328" t="s">
        <v>567</v>
      </c>
      <c r="H47" s="328"/>
      <c r="I47" s="328"/>
      <c r="J47" t="s">
        <v>1811</v>
      </c>
    </row>
    <row r="48" spans="1:10">
      <c r="A48" s="328">
        <v>47</v>
      </c>
      <c r="B48" s="328" t="s">
        <v>408</v>
      </c>
      <c r="C48" s="328" t="s">
        <v>209</v>
      </c>
      <c r="D48" s="328" t="s">
        <v>568</v>
      </c>
      <c r="E48" s="328" t="s">
        <v>569</v>
      </c>
      <c r="F48" s="328" t="s">
        <v>570</v>
      </c>
      <c r="G48" s="328" t="s">
        <v>435</v>
      </c>
      <c r="H48" s="328"/>
      <c r="I48" s="328"/>
      <c r="J48" t="s">
        <v>1811</v>
      </c>
    </row>
    <row r="49" spans="1:10">
      <c r="A49" s="328">
        <v>48</v>
      </c>
      <c r="B49" s="328" t="s">
        <v>408</v>
      </c>
      <c r="C49" s="328" t="s">
        <v>209</v>
      </c>
      <c r="D49" s="328" t="s">
        <v>1706</v>
      </c>
      <c r="E49" s="328" t="s">
        <v>2388</v>
      </c>
      <c r="F49" s="328" t="s">
        <v>1707</v>
      </c>
      <c r="G49" s="328" t="s">
        <v>416</v>
      </c>
      <c r="H49" s="328"/>
      <c r="I49" s="328"/>
      <c r="J49" t="s">
        <v>1811</v>
      </c>
    </row>
    <row r="50" spans="1:10">
      <c r="A50" s="328">
        <v>49</v>
      </c>
      <c r="B50" s="328" t="s">
        <v>408</v>
      </c>
      <c r="C50" s="328" t="s">
        <v>209</v>
      </c>
      <c r="D50" s="328" t="s">
        <v>571</v>
      </c>
      <c r="E50" s="328" t="s">
        <v>572</v>
      </c>
      <c r="F50" s="328" t="s">
        <v>573</v>
      </c>
      <c r="G50" s="328" t="s">
        <v>420</v>
      </c>
      <c r="H50" s="328"/>
      <c r="I50" s="328"/>
      <c r="J50" t="s">
        <v>1811</v>
      </c>
    </row>
    <row r="51" spans="1:10">
      <c r="A51" s="328">
        <v>50</v>
      </c>
      <c r="B51" s="328" t="s">
        <v>408</v>
      </c>
      <c r="C51" s="328" t="s">
        <v>209</v>
      </c>
      <c r="D51" s="328" t="s">
        <v>451</v>
      </c>
      <c r="E51" s="328" t="s">
        <v>2405</v>
      </c>
      <c r="F51" s="328" t="s">
        <v>452</v>
      </c>
      <c r="G51" s="328" t="s">
        <v>453</v>
      </c>
      <c r="H51" s="328"/>
      <c r="I51" s="328"/>
      <c r="J51" t="s">
        <v>1811</v>
      </c>
    </row>
    <row r="52" spans="1:10">
      <c r="A52" s="328">
        <v>51</v>
      </c>
      <c r="B52" s="328" t="s">
        <v>408</v>
      </c>
      <c r="C52" s="328" t="s">
        <v>209</v>
      </c>
      <c r="D52" s="328" t="s">
        <v>574</v>
      </c>
      <c r="E52" s="328" t="s">
        <v>575</v>
      </c>
      <c r="F52" s="328" t="s">
        <v>576</v>
      </c>
      <c r="G52" s="328" t="s">
        <v>577</v>
      </c>
      <c r="H52" s="328"/>
      <c r="I52" s="328"/>
      <c r="J52" t="s">
        <v>1811</v>
      </c>
    </row>
    <row r="53" spans="1:10">
      <c r="A53" s="328">
        <v>52</v>
      </c>
      <c r="B53" s="328" t="s">
        <v>408</v>
      </c>
      <c r="C53" s="328" t="s">
        <v>209</v>
      </c>
      <c r="D53" s="328" t="s">
        <v>578</v>
      </c>
      <c r="E53" s="328" t="s">
        <v>579</v>
      </c>
      <c r="F53" s="328" t="s">
        <v>580</v>
      </c>
      <c r="G53" s="328" t="s">
        <v>581</v>
      </c>
      <c r="H53" s="328"/>
      <c r="I53" s="328"/>
      <c r="J53" t="s">
        <v>1811</v>
      </c>
    </row>
    <row r="54" spans="1:10">
      <c r="A54" s="328">
        <v>53</v>
      </c>
      <c r="B54" s="328" t="s">
        <v>408</v>
      </c>
      <c r="C54" s="328" t="s">
        <v>209</v>
      </c>
      <c r="D54" s="328" t="s">
        <v>582</v>
      </c>
      <c r="E54" s="328" t="s">
        <v>583</v>
      </c>
      <c r="F54" s="328" t="s">
        <v>584</v>
      </c>
      <c r="G54" s="328" t="s">
        <v>585</v>
      </c>
      <c r="H54" s="328"/>
      <c r="I54" s="328"/>
      <c r="J54" t="s">
        <v>1811</v>
      </c>
    </row>
    <row r="55" spans="1:10">
      <c r="A55" s="328">
        <v>54</v>
      </c>
      <c r="B55" s="328" t="s">
        <v>408</v>
      </c>
      <c r="C55" s="328" t="s">
        <v>209</v>
      </c>
      <c r="D55" s="328" t="s">
        <v>586</v>
      </c>
      <c r="E55" s="328" t="s">
        <v>587</v>
      </c>
      <c r="F55" s="328" t="s">
        <v>588</v>
      </c>
      <c r="G55" s="328" t="s">
        <v>420</v>
      </c>
      <c r="H55" s="328"/>
      <c r="I55" s="328"/>
      <c r="J55" t="s">
        <v>1811</v>
      </c>
    </row>
    <row r="56" spans="1:10">
      <c r="A56" s="328">
        <v>55</v>
      </c>
      <c r="B56" s="328" t="s">
        <v>408</v>
      </c>
      <c r="C56" s="328" t="s">
        <v>209</v>
      </c>
      <c r="D56" s="328" t="s">
        <v>589</v>
      </c>
      <c r="E56" s="328" t="s">
        <v>590</v>
      </c>
      <c r="F56" s="328" t="s">
        <v>591</v>
      </c>
      <c r="G56" s="328" t="s">
        <v>585</v>
      </c>
      <c r="H56" s="328"/>
      <c r="I56" s="328"/>
      <c r="J56" t="s">
        <v>1811</v>
      </c>
    </row>
    <row r="57" spans="1:10">
      <c r="A57" s="328">
        <v>56</v>
      </c>
      <c r="B57" s="328" t="s">
        <v>408</v>
      </c>
      <c r="C57" s="328" t="s">
        <v>209</v>
      </c>
      <c r="D57" s="328" t="s">
        <v>592</v>
      </c>
      <c r="E57" s="328" t="s">
        <v>593</v>
      </c>
      <c r="F57" s="328" t="s">
        <v>594</v>
      </c>
      <c r="G57" s="328" t="s">
        <v>595</v>
      </c>
      <c r="H57" s="328"/>
      <c r="I57" s="328"/>
      <c r="J57" t="s">
        <v>1811</v>
      </c>
    </row>
    <row r="58" spans="1:10">
      <c r="A58" s="328">
        <v>57</v>
      </c>
      <c r="B58" s="328" t="s">
        <v>408</v>
      </c>
      <c r="C58" s="328" t="s">
        <v>209</v>
      </c>
      <c r="D58" s="328" t="s">
        <v>596</v>
      </c>
      <c r="E58" s="328" t="s">
        <v>597</v>
      </c>
      <c r="F58" s="328" t="s">
        <v>598</v>
      </c>
      <c r="G58" s="328" t="s">
        <v>489</v>
      </c>
      <c r="H58" s="328" t="s">
        <v>599</v>
      </c>
      <c r="I58" s="328"/>
      <c r="J58" t="s">
        <v>1811</v>
      </c>
    </row>
    <row r="59" spans="1:10">
      <c r="A59" s="328">
        <v>58</v>
      </c>
      <c r="B59" s="328" t="s">
        <v>408</v>
      </c>
      <c r="C59" s="328" t="s">
        <v>209</v>
      </c>
      <c r="D59" s="328" t="s">
        <v>600</v>
      </c>
      <c r="E59" s="328" t="s">
        <v>601</v>
      </c>
      <c r="F59" s="328" t="s">
        <v>602</v>
      </c>
      <c r="G59" s="328" t="s">
        <v>416</v>
      </c>
      <c r="H59" s="328"/>
      <c r="I59" s="328"/>
      <c r="J59" t="s">
        <v>1811</v>
      </c>
    </row>
    <row r="60" spans="1:10">
      <c r="A60" s="328">
        <v>59</v>
      </c>
      <c r="B60" s="328" t="s">
        <v>408</v>
      </c>
      <c r="C60" s="328" t="s">
        <v>209</v>
      </c>
      <c r="D60" s="328" t="s">
        <v>603</v>
      </c>
      <c r="E60" s="328" t="s">
        <v>604</v>
      </c>
      <c r="F60" s="328" t="s">
        <v>605</v>
      </c>
      <c r="G60" s="328" t="s">
        <v>606</v>
      </c>
      <c r="H60" s="328" t="s">
        <v>607</v>
      </c>
      <c r="I60" s="328"/>
      <c r="J60" t="s">
        <v>1811</v>
      </c>
    </row>
    <row r="61" spans="1:10">
      <c r="A61" s="328">
        <v>60</v>
      </c>
      <c r="B61" s="328" t="s">
        <v>408</v>
      </c>
      <c r="C61" s="328" t="s">
        <v>209</v>
      </c>
      <c r="D61" s="328" t="s">
        <v>608</v>
      </c>
      <c r="E61" s="328" t="s">
        <v>609</v>
      </c>
      <c r="F61" s="328" t="s">
        <v>610</v>
      </c>
      <c r="G61" s="328" t="s">
        <v>450</v>
      </c>
      <c r="H61" s="328" t="s">
        <v>611</v>
      </c>
      <c r="I61" s="328"/>
      <c r="J61" t="s">
        <v>1811</v>
      </c>
    </row>
    <row r="62" spans="1:10">
      <c r="A62" s="328">
        <v>61</v>
      </c>
      <c r="B62" s="328" t="s">
        <v>408</v>
      </c>
      <c r="C62" s="328" t="s">
        <v>209</v>
      </c>
      <c r="D62" s="328" t="s">
        <v>613</v>
      </c>
      <c r="E62" s="328" t="s">
        <v>614</v>
      </c>
      <c r="F62" s="328" t="s">
        <v>615</v>
      </c>
      <c r="G62" s="328" t="s">
        <v>595</v>
      </c>
      <c r="H62" s="328"/>
      <c r="I62" s="328"/>
      <c r="J62" t="s">
        <v>1811</v>
      </c>
    </row>
    <row r="63" spans="1:10">
      <c r="A63" s="328">
        <v>62</v>
      </c>
      <c r="B63" s="328" t="s">
        <v>408</v>
      </c>
      <c r="C63" s="328" t="s">
        <v>209</v>
      </c>
      <c r="D63" s="328" t="s">
        <v>616</v>
      </c>
      <c r="E63" s="328" t="s">
        <v>617</v>
      </c>
      <c r="F63" s="328" t="s">
        <v>618</v>
      </c>
      <c r="G63" s="328" t="s">
        <v>619</v>
      </c>
      <c r="H63" s="328" t="s">
        <v>620</v>
      </c>
      <c r="I63" s="328"/>
      <c r="J63" t="s">
        <v>1811</v>
      </c>
    </row>
    <row r="64" spans="1:10">
      <c r="A64" s="328">
        <v>63</v>
      </c>
      <c r="B64" s="328" t="s">
        <v>408</v>
      </c>
      <c r="C64" s="328" t="s">
        <v>209</v>
      </c>
      <c r="D64" s="328" t="s">
        <v>621</v>
      </c>
      <c r="E64" s="328" t="s">
        <v>622</v>
      </c>
      <c r="F64" s="328" t="s">
        <v>623</v>
      </c>
      <c r="G64" s="328" t="s">
        <v>619</v>
      </c>
      <c r="H64" s="328"/>
      <c r="I64" s="328"/>
      <c r="J64" t="s">
        <v>1811</v>
      </c>
    </row>
    <row r="65" spans="1:10">
      <c r="A65" s="328">
        <v>64</v>
      </c>
      <c r="B65" s="328" t="s">
        <v>408</v>
      </c>
      <c r="C65" s="328" t="s">
        <v>209</v>
      </c>
      <c r="D65" s="328" t="s">
        <v>624</v>
      </c>
      <c r="E65" s="328" t="s">
        <v>625</v>
      </c>
      <c r="F65" s="328" t="s">
        <v>548</v>
      </c>
      <c r="G65" s="328" t="s">
        <v>626</v>
      </c>
      <c r="H65" s="328"/>
      <c r="I65" s="328"/>
      <c r="J65" t="s">
        <v>1811</v>
      </c>
    </row>
    <row r="66" spans="1:10">
      <c r="A66" s="328">
        <v>65</v>
      </c>
      <c r="B66" s="328" t="s">
        <v>408</v>
      </c>
      <c r="C66" s="328" t="s">
        <v>209</v>
      </c>
      <c r="D66" s="328" t="s">
        <v>627</v>
      </c>
      <c r="E66" s="328" t="s">
        <v>628</v>
      </c>
      <c r="F66" s="328" t="s">
        <v>629</v>
      </c>
      <c r="G66" s="328" t="s">
        <v>630</v>
      </c>
      <c r="H66" s="328"/>
      <c r="I66" s="328"/>
      <c r="J66" t="s">
        <v>1811</v>
      </c>
    </row>
    <row r="67" spans="1:10">
      <c r="A67" s="328">
        <v>66</v>
      </c>
      <c r="B67" s="328" t="s">
        <v>408</v>
      </c>
      <c r="C67" s="328" t="s">
        <v>209</v>
      </c>
      <c r="D67" s="328" t="s">
        <v>631</v>
      </c>
      <c r="E67" s="328" t="s">
        <v>632</v>
      </c>
      <c r="F67" s="328" t="s">
        <v>633</v>
      </c>
      <c r="G67" s="328" t="s">
        <v>634</v>
      </c>
      <c r="H67" s="328" t="s">
        <v>635</v>
      </c>
      <c r="I67" s="328"/>
      <c r="J67" t="s">
        <v>1811</v>
      </c>
    </row>
    <row r="68" spans="1:10">
      <c r="A68" s="328">
        <v>67</v>
      </c>
      <c r="B68" s="328" t="s">
        <v>408</v>
      </c>
      <c r="C68" s="328" t="s">
        <v>209</v>
      </c>
      <c r="D68" s="328" t="s">
        <v>636</v>
      </c>
      <c r="E68" s="328" t="s">
        <v>637</v>
      </c>
      <c r="F68" s="328" t="s">
        <v>638</v>
      </c>
      <c r="G68" s="328" t="s">
        <v>639</v>
      </c>
      <c r="H68" s="328"/>
      <c r="I68" s="328"/>
      <c r="J68" t="s">
        <v>1811</v>
      </c>
    </row>
    <row r="69" spans="1:10">
      <c r="A69" s="328">
        <v>68</v>
      </c>
      <c r="B69" s="328" t="s">
        <v>408</v>
      </c>
      <c r="C69" s="328" t="s">
        <v>209</v>
      </c>
      <c r="D69" s="328" t="s">
        <v>640</v>
      </c>
      <c r="E69" s="328" t="s">
        <v>641</v>
      </c>
      <c r="F69" s="328" t="s">
        <v>642</v>
      </c>
      <c r="G69" s="328" t="s">
        <v>643</v>
      </c>
      <c r="H69" s="328"/>
      <c r="I69" s="328"/>
      <c r="J69" t="s">
        <v>1811</v>
      </c>
    </row>
    <row r="70" spans="1:10">
      <c r="A70" s="328">
        <v>69</v>
      </c>
      <c r="B70" s="328" t="s">
        <v>408</v>
      </c>
      <c r="C70" s="328" t="s">
        <v>209</v>
      </c>
      <c r="D70" s="328" t="s">
        <v>644</v>
      </c>
      <c r="E70" s="328" t="s">
        <v>645</v>
      </c>
      <c r="F70" s="328" t="s">
        <v>646</v>
      </c>
      <c r="G70" s="328" t="s">
        <v>506</v>
      </c>
      <c r="H70" s="328"/>
      <c r="I70" s="328"/>
      <c r="J70" t="s">
        <v>1811</v>
      </c>
    </row>
    <row r="71" spans="1:10">
      <c r="A71" s="328">
        <v>70</v>
      </c>
      <c r="B71" s="328" t="s">
        <v>408</v>
      </c>
      <c r="C71" s="328" t="s">
        <v>209</v>
      </c>
      <c r="D71" s="328" t="s">
        <v>647</v>
      </c>
      <c r="E71" s="328" t="s">
        <v>648</v>
      </c>
      <c r="F71" s="328" t="s">
        <v>649</v>
      </c>
      <c r="G71" s="328" t="s">
        <v>650</v>
      </c>
      <c r="H71" s="328"/>
      <c r="I71" s="328"/>
      <c r="J71" t="s">
        <v>1811</v>
      </c>
    </row>
    <row r="72" spans="1:10">
      <c r="A72" s="328">
        <v>71</v>
      </c>
      <c r="B72" s="328" t="s">
        <v>408</v>
      </c>
      <c r="C72" s="328" t="s">
        <v>209</v>
      </c>
      <c r="D72" s="328" t="s">
        <v>651</v>
      </c>
      <c r="E72" s="328" t="s">
        <v>652</v>
      </c>
      <c r="F72" s="328" t="s">
        <v>653</v>
      </c>
      <c r="G72" s="328" t="s">
        <v>654</v>
      </c>
      <c r="H72" s="328"/>
      <c r="I72" s="328"/>
      <c r="J72" t="s">
        <v>1811</v>
      </c>
    </row>
    <row r="73" spans="1:10">
      <c r="A73" s="328">
        <v>72</v>
      </c>
      <c r="B73" s="328" t="s">
        <v>408</v>
      </c>
      <c r="C73" s="328" t="s">
        <v>209</v>
      </c>
      <c r="D73" s="328" t="s">
        <v>655</v>
      </c>
      <c r="E73" s="328" t="s">
        <v>656</v>
      </c>
      <c r="F73" s="328" t="s">
        <v>657</v>
      </c>
      <c r="G73" s="328" t="s">
        <v>658</v>
      </c>
      <c r="H73" s="328"/>
      <c r="I73" s="328"/>
      <c r="J73" t="s">
        <v>1811</v>
      </c>
    </row>
    <row r="74" spans="1:10">
      <c r="A74" s="328">
        <v>73</v>
      </c>
      <c r="B74" s="328" t="s">
        <v>408</v>
      </c>
      <c r="C74" s="328" t="s">
        <v>209</v>
      </c>
      <c r="D74" s="328" t="s">
        <v>661</v>
      </c>
      <c r="E74" s="328" t="s">
        <v>662</v>
      </c>
      <c r="F74" s="328" t="s">
        <v>663</v>
      </c>
      <c r="G74" s="328" t="s">
        <v>664</v>
      </c>
      <c r="H74" s="328"/>
      <c r="I74" s="328"/>
      <c r="J74" t="s">
        <v>1811</v>
      </c>
    </row>
    <row r="75" spans="1:10">
      <c r="A75" s="328">
        <v>74</v>
      </c>
      <c r="B75" s="328" t="s">
        <v>408</v>
      </c>
      <c r="C75" s="328" t="s">
        <v>209</v>
      </c>
      <c r="D75" s="328" t="s">
        <v>665</v>
      </c>
      <c r="E75" s="328" t="s">
        <v>666</v>
      </c>
      <c r="F75" s="328" t="s">
        <v>667</v>
      </c>
      <c r="G75" s="328" t="s">
        <v>668</v>
      </c>
      <c r="H75" s="328"/>
      <c r="I75" s="328"/>
      <c r="J75" t="s">
        <v>1811</v>
      </c>
    </row>
    <row r="76" spans="1:10">
      <c r="A76" s="328">
        <v>75</v>
      </c>
      <c r="B76" s="328" t="s">
        <v>408</v>
      </c>
      <c r="C76" s="328" t="s">
        <v>209</v>
      </c>
      <c r="D76" s="328" t="s">
        <v>669</v>
      </c>
      <c r="E76" s="328" t="s">
        <v>670</v>
      </c>
      <c r="F76" s="328" t="s">
        <v>671</v>
      </c>
      <c r="G76" s="328" t="s">
        <v>672</v>
      </c>
      <c r="H76" s="328"/>
      <c r="I76" s="328"/>
      <c r="J76" t="s">
        <v>1811</v>
      </c>
    </row>
    <row r="77" spans="1:10">
      <c r="A77" s="328">
        <v>76</v>
      </c>
      <c r="B77" s="328" t="s">
        <v>408</v>
      </c>
      <c r="C77" s="328" t="s">
        <v>209</v>
      </c>
      <c r="D77" s="328" t="s">
        <v>673</v>
      </c>
      <c r="E77" s="328" t="s">
        <v>674</v>
      </c>
      <c r="F77" s="328" t="s">
        <v>675</v>
      </c>
      <c r="G77" s="328" t="s">
        <v>475</v>
      </c>
      <c r="H77" s="328"/>
      <c r="I77" s="328"/>
      <c r="J77" t="s">
        <v>1811</v>
      </c>
    </row>
    <row r="78" spans="1:10">
      <c r="A78" s="328">
        <v>77</v>
      </c>
      <c r="B78" s="328" t="s">
        <v>408</v>
      </c>
      <c r="C78" s="328" t="s">
        <v>209</v>
      </c>
      <c r="D78" s="328" t="s">
        <v>676</v>
      </c>
      <c r="E78" s="328" t="s">
        <v>677</v>
      </c>
      <c r="F78" s="328" t="s">
        <v>678</v>
      </c>
      <c r="G78" s="328" t="s">
        <v>679</v>
      </c>
      <c r="H78" s="328"/>
      <c r="I78" s="328"/>
      <c r="J78" t="s">
        <v>1811</v>
      </c>
    </row>
    <row r="79" spans="1:10">
      <c r="A79" s="328">
        <v>78</v>
      </c>
      <c r="B79" s="328" t="s">
        <v>408</v>
      </c>
      <c r="C79" s="328" t="s">
        <v>209</v>
      </c>
      <c r="D79" s="328" t="s">
        <v>659</v>
      </c>
      <c r="E79" s="328" t="s">
        <v>2381</v>
      </c>
      <c r="F79" s="328" t="s">
        <v>660</v>
      </c>
      <c r="G79" s="328" t="s">
        <v>450</v>
      </c>
      <c r="H79" s="328"/>
      <c r="I79" s="328"/>
      <c r="J79" t="s">
        <v>1811</v>
      </c>
    </row>
    <row r="80" spans="1:10">
      <c r="A80" s="328">
        <v>79</v>
      </c>
      <c r="B80" s="328" t="s">
        <v>408</v>
      </c>
      <c r="C80" s="328" t="s">
        <v>209</v>
      </c>
      <c r="D80" s="328" t="s">
        <v>680</v>
      </c>
      <c r="E80" s="328" t="s">
        <v>681</v>
      </c>
      <c r="F80" s="328" t="s">
        <v>682</v>
      </c>
      <c r="G80" s="328" t="s">
        <v>439</v>
      </c>
      <c r="H80" s="328"/>
      <c r="I80" s="328"/>
      <c r="J80" t="s">
        <v>1811</v>
      </c>
    </row>
    <row r="81" spans="1:10">
      <c r="A81" s="328">
        <v>80</v>
      </c>
      <c r="B81" s="328" t="s">
        <v>408</v>
      </c>
      <c r="C81" s="328" t="s">
        <v>209</v>
      </c>
      <c r="D81" s="328" t="s">
        <v>683</v>
      </c>
      <c r="E81" s="328" t="s">
        <v>684</v>
      </c>
      <c r="F81" s="328" t="s">
        <v>685</v>
      </c>
      <c r="G81" s="328" t="s">
        <v>468</v>
      </c>
      <c r="H81" s="328"/>
      <c r="I81" s="328"/>
      <c r="J81" t="s">
        <v>1811</v>
      </c>
    </row>
    <row r="82" spans="1:10">
      <c r="A82" s="328">
        <v>81</v>
      </c>
      <c r="B82" s="328" t="s">
        <v>408</v>
      </c>
      <c r="C82" s="328" t="s">
        <v>209</v>
      </c>
      <c r="D82" s="328" t="s">
        <v>686</v>
      </c>
      <c r="E82" s="328" t="s">
        <v>687</v>
      </c>
      <c r="F82" s="328" t="s">
        <v>688</v>
      </c>
      <c r="G82" s="328" t="s">
        <v>479</v>
      </c>
      <c r="H82" s="328"/>
      <c r="I82" s="328"/>
      <c r="J82" t="s">
        <v>1811</v>
      </c>
    </row>
    <row r="83" spans="1:10">
      <c r="A83" s="328">
        <v>82</v>
      </c>
      <c r="B83" s="328" t="s">
        <v>408</v>
      </c>
      <c r="C83" s="328" t="s">
        <v>209</v>
      </c>
      <c r="D83" s="328" t="s">
        <v>689</v>
      </c>
      <c r="E83" s="328" t="s">
        <v>690</v>
      </c>
      <c r="F83" s="328" t="s">
        <v>691</v>
      </c>
      <c r="G83" s="328" t="s">
        <v>692</v>
      </c>
      <c r="H83" s="328"/>
      <c r="I83" s="328"/>
      <c r="J83" t="s">
        <v>1811</v>
      </c>
    </row>
    <row r="84" spans="1:10">
      <c r="A84" s="328">
        <v>83</v>
      </c>
      <c r="B84" s="328" t="s">
        <v>408</v>
      </c>
      <c r="C84" s="328" t="s">
        <v>209</v>
      </c>
      <c r="D84" s="328" t="s">
        <v>693</v>
      </c>
      <c r="E84" s="328" t="s">
        <v>694</v>
      </c>
      <c r="F84" s="328" t="s">
        <v>695</v>
      </c>
      <c r="G84" s="328" t="s">
        <v>544</v>
      </c>
      <c r="H84" s="328"/>
      <c r="I84" s="328"/>
      <c r="J84" t="s">
        <v>1811</v>
      </c>
    </row>
    <row r="85" spans="1:10">
      <c r="A85" s="328">
        <v>84</v>
      </c>
      <c r="B85" s="328" t="s">
        <v>408</v>
      </c>
      <c r="C85" s="328" t="s">
        <v>209</v>
      </c>
      <c r="D85" s="328" t="s">
        <v>696</v>
      </c>
      <c r="E85" s="328" t="s">
        <v>697</v>
      </c>
      <c r="F85" s="328" t="s">
        <v>698</v>
      </c>
      <c r="G85" s="328" t="s">
        <v>435</v>
      </c>
      <c r="H85" s="328"/>
      <c r="I85" s="328"/>
      <c r="J85" t="s">
        <v>1811</v>
      </c>
    </row>
    <row r="86" spans="1:10">
      <c r="A86" s="328">
        <v>85</v>
      </c>
      <c r="B86" s="328" t="s">
        <v>408</v>
      </c>
      <c r="C86" s="328" t="s">
        <v>209</v>
      </c>
      <c r="D86" s="328" t="s">
        <v>699</v>
      </c>
      <c r="E86" s="328" t="s">
        <v>700</v>
      </c>
      <c r="F86" s="328" t="s">
        <v>701</v>
      </c>
      <c r="G86" s="328" t="s">
        <v>702</v>
      </c>
      <c r="H86" s="328"/>
      <c r="I86" s="328"/>
      <c r="J86" t="s">
        <v>1811</v>
      </c>
    </row>
    <row r="87" spans="1:10">
      <c r="A87" s="328">
        <v>86</v>
      </c>
      <c r="B87" s="328" t="s">
        <v>408</v>
      </c>
      <c r="C87" s="328" t="s">
        <v>209</v>
      </c>
      <c r="D87" s="328" t="s">
        <v>1794</v>
      </c>
      <c r="E87" s="328" t="s">
        <v>2415</v>
      </c>
      <c r="F87" s="328" t="s">
        <v>1795</v>
      </c>
      <c r="G87" s="328" t="s">
        <v>1796</v>
      </c>
      <c r="H87" s="328"/>
      <c r="I87" s="328"/>
      <c r="J87" t="s">
        <v>1811</v>
      </c>
    </row>
    <row r="88" spans="1:10">
      <c r="A88" s="328">
        <v>87</v>
      </c>
      <c r="B88" s="328" t="s">
        <v>408</v>
      </c>
      <c r="C88" s="328" t="s">
        <v>209</v>
      </c>
      <c r="D88" s="328" t="s">
        <v>703</v>
      </c>
      <c r="E88" s="328" t="s">
        <v>704</v>
      </c>
      <c r="F88" s="328" t="s">
        <v>705</v>
      </c>
      <c r="G88" s="328" t="s">
        <v>634</v>
      </c>
      <c r="H88" s="328"/>
      <c r="I88" s="328"/>
      <c r="J88" t="s">
        <v>1811</v>
      </c>
    </row>
    <row r="89" spans="1:10">
      <c r="A89" s="328">
        <v>88</v>
      </c>
      <c r="B89" s="328" t="s">
        <v>408</v>
      </c>
      <c r="C89" s="328" t="s">
        <v>209</v>
      </c>
      <c r="D89" s="328" t="s">
        <v>706</v>
      </c>
      <c r="E89" s="328" t="s">
        <v>707</v>
      </c>
      <c r="F89" s="328" t="s">
        <v>708</v>
      </c>
      <c r="G89" s="328" t="s">
        <v>709</v>
      </c>
      <c r="H89" s="328"/>
      <c r="I89" s="328"/>
      <c r="J89" t="s">
        <v>1811</v>
      </c>
    </row>
    <row r="90" spans="1:10">
      <c r="A90" s="328">
        <v>89</v>
      </c>
      <c r="B90" s="328" t="s">
        <v>408</v>
      </c>
      <c r="C90" s="328" t="s">
        <v>209</v>
      </c>
      <c r="D90" s="328" t="s">
        <v>710</v>
      </c>
      <c r="E90" s="328" t="s">
        <v>711</v>
      </c>
      <c r="F90" s="328" t="s">
        <v>712</v>
      </c>
      <c r="G90" s="328" t="s">
        <v>634</v>
      </c>
      <c r="H90" s="328"/>
      <c r="I90" s="328"/>
      <c r="J90" t="s">
        <v>1811</v>
      </c>
    </row>
    <row r="91" spans="1:10">
      <c r="A91" s="328">
        <v>90</v>
      </c>
      <c r="B91" s="328" t="s">
        <v>408</v>
      </c>
      <c r="C91" s="328" t="s">
        <v>209</v>
      </c>
      <c r="D91" s="328" t="s">
        <v>713</v>
      </c>
      <c r="E91" s="328" t="s">
        <v>714</v>
      </c>
      <c r="F91" s="328" t="s">
        <v>715</v>
      </c>
      <c r="G91" s="328" t="s">
        <v>435</v>
      </c>
      <c r="H91" s="328"/>
      <c r="I91" s="328"/>
      <c r="J91" t="s">
        <v>1811</v>
      </c>
    </row>
    <row r="92" spans="1:10">
      <c r="A92" s="328">
        <v>91</v>
      </c>
      <c r="B92" s="328" t="s">
        <v>408</v>
      </c>
      <c r="C92" s="328" t="s">
        <v>209</v>
      </c>
      <c r="D92" s="328" t="s">
        <v>716</v>
      </c>
      <c r="E92" s="328" t="s">
        <v>717</v>
      </c>
      <c r="F92" s="328" t="s">
        <v>718</v>
      </c>
      <c r="G92" s="328" t="s">
        <v>679</v>
      </c>
      <c r="H92" s="328"/>
      <c r="I92" s="328"/>
      <c r="J92" t="s">
        <v>1811</v>
      </c>
    </row>
    <row r="93" spans="1:10">
      <c r="A93" s="328">
        <v>92</v>
      </c>
      <c r="B93" s="328" t="s">
        <v>408</v>
      </c>
      <c r="C93" s="328" t="s">
        <v>209</v>
      </c>
      <c r="D93" s="328" t="s">
        <v>719</v>
      </c>
      <c r="E93" s="328" t="s">
        <v>720</v>
      </c>
      <c r="F93" s="328" t="s">
        <v>721</v>
      </c>
      <c r="G93" s="328" t="s">
        <v>544</v>
      </c>
      <c r="H93" s="328"/>
      <c r="I93" s="328"/>
      <c r="J93" t="s">
        <v>1811</v>
      </c>
    </row>
    <row r="94" spans="1:10">
      <c r="A94" s="328">
        <v>93</v>
      </c>
      <c r="B94" s="328" t="s">
        <v>408</v>
      </c>
      <c r="C94" s="328" t="s">
        <v>209</v>
      </c>
      <c r="D94" s="328" t="s">
        <v>722</v>
      </c>
      <c r="E94" s="328" t="s">
        <v>723</v>
      </c>
      <c r="F94" s="328" t="s">
        <v>724</v>
      </c>
      <c r="G94" s="328" t="s">
        <v>544</v>
      </c>
      <c r="H94" s="328"/>
      <c r="I94" s="328"/>
      <c r="J94" t="s">
        <v>1811</v>
      </c>
    </row>
    <row r="95" spans="1:10">
      <c r="A95" s="328">
        <v>94</v>
      </c>
      <c r="B95" s="328" t="s">
        <v>408</v>
      </c>
      <c r="C95" s="328" t="s">
        <v>209</v>
      </c>
      <c r="D95" s="328" t="s">
        <v>725</v>
      </c>
      <c r="E95" s="328" t="s">
        <v>726</v>
      </c>
      <c r="F95" s="328" t="s">
        <v>727</v>
      </c>
      <c r="G95" s="328" t="s">
        <v>506</v>
      </c>
      <c r="H95" s="328"/>
      <c r="I95" s="328"/>
      <c r="J95" t="s">
        <v>1811</v>
      </c>
    </row>
    <row r="96" spans="1:10">
      <c r="A96" s="328">
        <v>95</v>
      </c>
      <c r="B96" s="328" t="s">
        <v>408</v>
      </c>
      <c r="C96" s="328" t="s">
        <v>209</v>
      </c>
      <c r="D96" s="328" t="s">
        <v>728</v>
      </c>
      <c r="E96" s="328" t="s">
        <v>729</v>
      </c>
      <c r="F96" s="328" t="s">
        <v>730</v>
      </c>
      <c r="G96" s="328" t="s">
        <v>619</v>
      </c>
      <c r="H96" s="328"/>
      <c r="I96" s="328"/>
      <c r="J96" t="s">
        <v>1811</v>
      </c>
    </row>
    <row r="97" spans="1:10">
      <c r="A97" s="328">
        <v>96</v>
      </c>
      <c r="B97" s="328" t="s">
        <v>408</v>
      </c>
      <c r="C97" s="328" t="s">
        <v>209</v>
      </c>
      <c r="D97" s="328" t="s">
        <v>731</v>
      </c>
      <c r="E97" s="328" t="s">
        <v>732</v>
      </c>
      <c r="F97" s="328" t="s">
        <v>733</v>
      </c>
      <c r="G97" s="328" t="s">
        <v>692</v>
      </c>
      <c r="H97" s="328"/>
      <c r="I97" s="328"/>
      <c r="J97" t="s">
        <v>1811</v>
      </c>
    </row>
    <row r="98" spans="1:10">
      <c r="A98" s="328">
        <v>97</v>
      </c>
      <c r="B98" s="328" t="s">
        <v>408</v>
      </c>
      <c r="C98" s="328" t="s">
        <v>209</v>
      </c>
      <c r="D98" s="328" t="s">
        <v>734</v>
      </c>
      <c r="E98" s="328" t="s">
        <v>735</v>
      </c>
      <c r="F98" s="328" t="s">
        <v>736</v>
      </c>
      <c r="G98" s="328" t="s">
        <v>679</v>
      </c>
      <c r="H98" s="328"/>
      <c r="I98" s="328"/>
      <c r="J98" t="s">
        <v>1811</v>
      </c>
    </row>
    <row r="99" spans="1:10">
      <c r="A99" s="328">
        <v>98</v>
      </c>
      <c r="B99" s="328" t="s">
        <v>408</v>
      </c>
      <c r="C99" s="328" t="s">
        <v>209</v>
      </c>
      <c r="D99" s="328" t="s">
        <v>738</v>
      </c>
      <c r="E99" s="328" t="s">
        <v>739</v>
      </c>
      <c r="F99" s="328" t="s">
        <v>740</v>
      </c>
      <c r="G99" s="328" t="s">
        <v>737</v>
      </c>
      <c r="H99" s="328"/>
      <c r="I99" s="328"/>
      <c r="J99" t="s">
        <v>1811</v>
      </c>
    </row>
    <row r="100" spans="1:10">
      <c r="A100" s="328">
        <v>99</v>
      </c>
      <c r="B100" s="328" t="s">
        <v>408</v>
      </c>
      <c r="C100" s="328" t="s">
        <v>209</v>
      </c>
      <c r="D100" s="328" t="s">
        <v>741</v>
      </c>
      <c r="E100" s="328" t="s">
        <v>742</v>
      </c>
      <c r="F100" s="328" t="s">
        <v>743</v>
      </c>
      <c r="G100" s="328" t="s">
        <v>737</v>
      </c>
      <c r="H100" s="328"/>
      <c r="I100" s="328"/>
      <c r="J100" t="s">
        <v>1811</v>
      </c>
    </row>
    <row r="101" spans="1:10">
      <c r="A101" s="328">
        <v>100</v>
      </c>
      <c r="B101" s="328" t="s">
        <v>408</v>
      </c>
      <c r="C101" s="328" t="s">
        <v>209</v>
      </c>
      <c r="D101" s="328" t="s">
        <v>744</v>
      </c>
      <c r="E101" s="328" t="s">
        <v>745</v>
      </c>
      <c r="F101" s="328" t="s">
        <v>746</v>
      </c>
      <c r="G101" s="328" t="s">
        <v>737</v>
      </c>
      <c r="H101" s="328"/>
      <c r="I101" s="328"/>
      <c r="J101" t="s">
        <v>1811</v>
      </c>
    </row>
    <row r="102" spans="1:10">
      <c r="A102" s="328">
        <v>101</v>
      </c>
      <c r="B102" s="328" t="s">
        <v>408</v>
      </c>
      <c r="C102" s="328" t="s">
        <v>209</v>
      </c>
      <c r="D102" s="328" t="s">
        <v>2416</v>
      </c>
      <c r="E102" s="328" t="s">
        <v>2417</v>
      </c>
      <c r="F102" s="328" t="s">
        <v>2418</v>
      </c>
      <c r="G102" s="328" t="s">
        <v>737</v>
      </c>
      <c r="H102" s="328"/>
      <c r="I102" s="328" t="s">
        <v>2419</v>
      </c>
      <c r="J102" t="s">
        <v>1811</v>
      </c>
    </row>
    <row r="103" spans="1:10">
      <c r="A103" s="328">
        <v>102</v>
      </c>
      <c r="B103" s="328" t="s">
        <v>408</v>
      </c>
      <c r="C103" s="328" t="s">
        <v>209</v>
      </c>
      <c r="D103" s="328" t="s">
        <v>2389</v>
      </c>
      <c r="E103" s="328" t="s">
        <v>2390</v>
      </c>
      <c r="F103" s="328" t="s">
        <v>2391</v>
      </c>
      <c r="G103" s="328" t="s">
        <v>737</v>
      </c>
      <c r="H103" s="328"/>
      <c r="I103" s="328"/>
      <c r="J103" t="s">
        <v>1811</v>
      </c>
    </row>
    <row r="104" spans="1:10">
      <c r="A104" s="328">
        <v>103</v>
      </c>
      <c r="B104" s="328" t="s">
        <v>408</v>
      </c>
      <c r="C104" s="328" t="s">
        <v>209</v>
      </c>
      <c r="D104" s="328" t="s">
        <v>747</v>
      </c>
      <c r="E104" s="328" t="s">
        <v>748</v>
      </c>
      <c r="F104" s="328" t="s">
        <v>749</v>
      </c>
      <c r="G104" s="328" t="s">
        <v>737</v>
      </c>
      <c r="H104" s="328"/>
      <c r="I104" s="328"/>
      <c r="J104" t="s">
        <v>1811</v>
      </c>
    </row>
    <row r="105" spans="1:10">
      <c r="A105" s="328">
        <v>104</v>
      </c>
      <c r="B105" s="328" t="s">
        <v>408</v>
      </c>
      <c r="C105" s="328" t="s">
        <v>209</v>
      </c>
      <c r="D105" s="328" t="s">
        <v>753</v>
      </c>
      <c r="E105" s="328" t="s">
        <v>754</v>
      </c>
      <c r="F105" s="328" t="s">
        <v>755</v>
      </c>
      <c r="G105" s="328" t="s">
        <v>756</v>
      </c>
      <c r="H105" s="328"/>
      <c r="I105" s="328"/>
      <c r="J105" t="s">
        <v>1811</v>
      </c>
    </row>
    <row r="106" spans="1:10">
      <c r="A106" s="328">
        <v>105</v>
      </c>
      <c r="B106" s="328" t="s">
        <v>408</v>
      </c>
      <c r="C106" s="328" t="s">
        <v>209</v>
      </c>
      <c r="D106" s="328" t="s">
        <v>757</v>
      </c>
      <c r="E106" s="328" t="s">
        <v>758</v>
      </c>
      <c r="F106" s="328" t="s">
        <v>638</v>
      </c>
      <c r="G106" s="328" t="s">
        <v>759</v>
      </c>
      <c r="H106" s="328"/>
      <c r="I106" s="328"/>
      <c r="J106" t="s">
        <v>1811</v>
      </c>
    </row>
    <row r="107" spans="1:10">
      <c r="A107" s="328">
        <v>106</v>
      </c>
      <c r="B107" s="328" t="s">
        <v>408</v>
      </c>
      <c r="C107" s="328" t="s">
        <v>209</v>
      </c>
      <c r="D107" s="328" t="s">
        <v>760</v>
      </c>
      <c r="E107" s="328" t="s">
        <v>761</v>
      </c>
      <c r="F107" s="328" t="s">
        <v>762</v>
      </c>
      <c r="G107" s="328" t="s">
        <v>595</v>
      </c>
      <c r="H107" s="328"/>
      <c r="I107" s="328"/>
      <c r="J107" t="s">
        <v>1811</v>
      </c>
    </row>
    <row r="108" spans="1:10">
      <c r="A108" s="328">
        <v>107</v>
      </c>
      <c r="B108" s="328" t="s">
        <v>408</v>
      </c>
      <c r="C108" s="328" t="s">
        <v>209</v>
      </c>
      <c r="D108" s="328" t="s">
        <v>763</v>
      </c>
      <c r="E108" s="328" t="s">
        <v>764</v>
      </c>
      <c r="F108" s="328" t="s">
        <v>765</v>
      </c>
      <c r="G108" s="328" t="s">
        <v>766</v>
      </c>
      <c r="H108" s="328"/>
      <c r="I108" s="328"/>
      <c r="J108" t="s">
        <v>1811</v>
      </c>
    </row>
    <row r="109" spans="1:10">
      <c r="A109" s="328">
        <v>108</v>
      </c>
      <c r="B109" s="328" t="s">
        <v>408</v>
      </c>
      <c r="C109" s="328" t="s">
        <v>209</v>
      </c>
      <c r="D109" s="328" t="s">
        <v>2420</v>
      </c>
      <c r="E109" s="328" t="s">
        <v>2421</v>
      </c>
      <c r="F109" s="328" t="s">
        <v>2422</v>
      </c>
      <c r="G109" s="328" t="s">
        <v>767</v>
      </c>
      <c r="H109" s="328"/>
      <c r="I109" s="328" t="s">
        <v>2423</v>
      </c>
      <c r="J109" t="s">
        <v>1811</v>
      </c>
    </row>
    <row r="110" spans="1:10">
      <c r="A110" s="328">
        <v>109</v>
      </c>
      <c r="B110" s="328" t="s">
        <v>408</v>
      </c>
      <c r="C110" s="328" t="s">
        <v>209</v>
      </c>
      <c r="D110" s="328" t="s">
        <v>768</v>
      </c>
      <c r="E110" s="328" t="s">
        <v>769</v>
      </c>
      <c r="F110" s="328" t="s">
        <v>770</v>
      </c>
      <c r="G110" s="328" t="s">
        <v>709</v>
      </c>
      <c r="H110" s="328" t="s">
        <v>771</v>
      </c>
      <c r="I110" s="328"/>
      <c r="J110" t="s">
        <v>1811</v>
      </c>
    </row>
    <row r="111" spans="1:10">
      <c r="A111" s="328">
        <v>110</v>
      </c>
      <c r="B111" s="328" t="s">
        <v>408</v>
      </c>
      <c r="C111" s="328" t="s">
        <v>209</v>
      </c>
      <c r="D111" s="328" t="s">
        <v>772</v>
      </c>
      <c r="E111" s="328" t="s">
        <v>773</v>
      </c>
      <c r="F111" s="328" t="s">
        <v>774</v>
      </c>
      <c r="G111" s="328" t="s">
        <v>775</v>
      </c>
      <c r="H111" s="328"/>
      <c r="I111" s="328"/>
      <c r="J111" t="s">
        <v>1811</v>
      </c>
    </row>
    <row r="112" spans="1:10">
      <c r="A112" s="328">
        <v>111</v>
      </c>
      <c r="B112" s="328" t="s">
        <v>408</v>
      </c>
      <c r="C112" s="328" t="s">
        <v>209</v>
      </c>
      <c r="D112" s="328" t="s">
        <v>776</v>
      </c>
      <c r="E112" s="328" t="s">
        <v>777</v>
      </c>
      <c r="F112" s="328" t="s">
        <v>778</v>
      </c>
      <c r="G112" s="328" t="s">
        <v>779</v>
      </c>
      <c r="H112" s="328"/>
      <c r="I112" s="328"/>
      <c r="J112" t="s">
        <v>1811</v>
      </c>
    </row>
    <row r="113" spans="1:10">
      <c r="A113" s="328">
        <v>112</v>
      </c>
      <c r="B113" s="328" t="s">
        <v>408</v>
      </c>
      <c r="C113" s="328" t="s">
        <v>209</v>
      </c>
      <c r="D113" s="328" t="s">
        <v>780</v>
      </c>
      <c r="E113" s="328" t="s">
        <v>781</v>
      </c>
      <c r="F113" s="328" t="s">
        <v>782</v>
      </c>
      <c r="G113" s="328" t="s">
        <v>766</v>
      </c>
      <c r="H113" s="328"/>
      <c r="I113" s="328"/>
      <c r="J113" t="s">
        <v>1811</v>
      </c>
    </row>
    <row r="114" spans="1:10">
      <c r="A114" s="328">
        <v>113</v>
      </c>
      <c r="B114" s="328" t="s">
        <v>408</v>
      </c>
      <c r="C114" s="328" t="s">
        <v>209</v>
      </c>
      <c r="D114" s="328" t="s">
        <v>783</v>
      </c>
      <c r="E114" s="328" t="s">
        <v>784</v>
      </c>
      <c r="F114" s="328" t="s">
        <v>785</v>
      </c>
      <c r="G114" s="328" t="s">
        <v>786</v>
      </c>
      <c r="H114" s="328"/>
      <c r="I114" s="328"/>
      <c r="J114" t="s">
        <v>1811</v>
      </c>
    </row>
    <row r="115" spans="1:10">
      <c r="A115" s="328">
        <v>114</v>
      </c>
      <c r="B115" s="328" t="s">
        <v>408</v>
      </c>
      <c r="C115" s="328" t="s">
        <v>209</v>
      </c>
      <c r="D115" s="328" t="s">
        <v>787</v>
      </c>
      <c r="E115" s="328" t="s">
        <v>788</v>
      </c>
      <c r="F115" s="328" t="s">
        <v>789</v>
      </c>
      <c r="G115" s="328" t="s">
        <v>595</v>
      </c>
      <c r="H115" s="328"/>
      <c r="I115" s="328"/>
      <c r="J115" t="s">
        <v>1811</v>
      </c>
    </row>
    <row r="116" spans="1:10">
      <c r="A116" s="328">
        <v>115</v>
      </c>
      <c r="B116" s="328" t="s">
        <v>408</v>
      </c>
      <c r="C116" s="328" t="s">
        <v>209</v>
      </c>
      <c r="D116" s="328" t="s">
        <v>2424</v>
      </c>
      <c r="E116" s="328" t="s">
        <v>2425</v>
      </c>
      <c r="F116" s="328" t="s">
        <v>2426</v>
      </c>
      <c r="G116" s="328" t="s">
        <v>790</v>
      </c>
      <c r="H116" s="328"/>
      <c r="I116" s="328" t="s">
        <v>2392</v>
      </c>
      <c r="J116" t="s">
        <v>1811</v>
      </c>
    </row>
    <row r="117" spans="1:10">
      <c r="A117" s="328">
        <v>116</v>
      </c>
      <c r="B117" s="328" t="s">
        <v>408</v>
      </c>
      <c r="C117" s="328" t="s">
        <v>209</v>
      </c>
      <c r="D117" s="328" t="s">
        <v>2427</v>
      </c>
      <c r="E117" s="328" t="s">
        <v>2428</v>
      </c>
      <c r="F117" s="328" t="s">
        <v>2429</v>
      </c>
      <c r="G117" s="328" t="s">
        <v>790</v>
      </c>
      <c r="H117" s="328"/>
      <c r="I117" s="328" t="s">
        <v>2392</v>
      </c>
      <c r="J117" t="s">
        <v>1811</v>
      </c>
    </row>
    <row r="118" spans="1:10">
      <c r="A118" s="328">
        <v>117</v>
      </c>
      <c r="B118" s="328" t="s">
        <v>408</v>
      </c>
      <c r="C118" s="328" t="s">
        <v>209</v>
      </c>
      <c r="D118" s="328" t="s">
        <v>791</v>
      </c>
      <c r="E118" s="328" t="s">
        <v>792</v>
      </c>
      <c r="F118" s="328" t="s">
        <v>793</v>
      </c>
      <c r="G118" s="328" t="s">
        <v>534</v>
      </c>
      <c r="H118" s="328"/>
      <c r="I118" s="328"/>
      <c r="J118" t="s">
        <v>1811</v>
      </c>
    </row>
    <row r="119" spans="1:10">
      <c r="A119" s="328">
        <v>118</v>
      </c>
      <c r="B119" s="328" t="s">
        <v>408</v>
      </c>
      <c r="C119" s="328" t="s">
        <v>209</v>
      </c>
      <c r="D119" s="328" t="s">
        <v>2393</v>
      </c>
      <c r="E119" s="328" t="s">
        <v>2394</v>
      </c>
      <c r="F119" s="328" t="s">
        <v>2395</v>
      </c>
      <c r="G119" s="328" t="s">
        <v>595</v>
      </c>
      <c r="H119" s="328"/>
      <c r="I119" s="328"/>
      <c r="J119" t="s">
        <v>1811</v>
      </c>
    </row>
    <row r="120" spans="1:10">
      <c r="A120" s="328">
        <v>119</v>
      </c>
      <c r="B120" s="328" t="s">
        <v>408</v>
      </c>
      <c r="C120" s="328" t="s">
        <v>209</v>
      </c>
      <c r="D120" s="328" t="s">
        <v>794</v>
      </c>
      <c r="E120" s="328" t="s">
        <v>795</v>
      </c>
      <c r="F120" s="328" t="s">
        <v>796</v>
      </c>
      <c r="G120" s="328" t="s">
        <v>797</v>
      </c>
      <c r="H120" s="328"/>
      <c r="I120" s="328"/>
      <c r="J120" t="s">
        <v>1811</v>
      </c>
    </row>
    <row r="121" spans="1:10">
      <c r="A121" s="328">
        <v>120</v>
      </c>
      <c r="B121" s="328" t="s">
        <v>408</v>
      </c>
      <c r="C121" s="328" t="s">
        <v>209</v>
      </c>
      <c r="D121" s="328" t="s">
        <v>798</v>
      </c>
      <c r="E121" s="328" t="s">
        <v>799</v>
      </c>
      <c r="F121" s="328" t="s">
        <v>800</v>
      </c>
      <c r="G121" s="328" t="s">
        <v>439</v>
      </c>
      <c r="H121" s="328"/>
      <c r="I121" s="328"/>
      <c r="J121" t="s">
        <v>1811</v>
      </c>
    </row>
    <row r="122" spans="1:10">
      <c r="A122" s="328">
        <v>121</v>
      </c>
      <c r="B122" s="328" t="s">
        <v>408</v>
      </c>
      <c r="C122" s="328" t="s">
        <v>209</v>
      </c>
      <c r="D122" s="328" t="s">
        <v>801</v>
      </c>
      <c r="E122" s="328" t="s">
        <v>802</v>
      </c>
      <c r="F122" s="328" t="s">
        <v>803</v>
      </c>
      <c r="G122" s="328" t="s">
        <v>606</v>
      </c>
      <c r="H122" s="328"/>
      <c r="I122" s="328"/>
      <c r="J122" t="s">
        <v>1811</v>
      </c>
    </row>
    <row r="123" spans="1:10">
      <c r="A123" s="328">
        <v>122</v>
      </c>
      <c r="B123" s="328" t="s">
        <v>408</v>
      </c>
      <c r="C123" s="328" t="s">
        <v>209</v>
      </c>
      <c r="D123" s="328" t="s">
        <v>804</v>
      </c>
      <c r="E123" s="328" t="s">
        <v>805</v>
      </c>
      <c r="F123" s="328" t="s">
        <v>806</v>
      </c>
      <c r="G123" s="328" t="s">
        <v>797</v>
      </c>
      <c r="H123" s="328"/>
      <c r="I123" s="328"/>
      <c r="J123" t="s">
        <v>1811</v>
      </c>
    </row>
    <row r="124" spans="1:10">
      <c r="A124" s="328">
        <v>123</v>
      </c>
      <c r="B124" s="328" t="s">
        <v>408</v>
      </c>
      <c r="C124" s="328" t="s">
        <v>209</v>
      </c>
      <c r="D124" s="328" t="s">
        <v>807</v>
      </c>
      <c r="E124" s="328" t="s">
        <v>808</v>
      </c>
      <c r="F124" s="328" t="s">
        <v>809</v>
      </c>
      <c r="G124" s="328" t="s">
        <v>810</v>
      </c>
      <c r="H124" s="328"/>
      <c r="I124" s="328"/>
      <c r="J124" t="s">
        <v>1811</v>
      </c>
    </row>
    <row r="125" spans="1:10">
      <c r="A125" s="328">
        <v>124</v>
      </c>
      <c r="B125" s="328" t="s">
        <v>408</v>
      </c>
      <c r="C125" s="328" t="s">
        <v>209</v>
      </c>
      <c r="D125" s="328" t="s">
        <v>811</v>
      </c>
      <c r="E125" s="328" t="s">
        <v>812</v>
      </c>
      <c r="F125" s="328" t="s">
        <v>813</v>
      </c>
      <c r="G125" s="328" t="s">
        <v>475</v>
      </c>
      <c r="H125" s="328"/>
      <c r="I125" s="328"/>
      <c r="J125" t="s">
        <v>1811</v>
      </c>
    </row>
    <row r="126" spans="1:10">
      <c r="A126" s="328">
        <v>125</v>
      </c>
      <c r="B126" s="328" t="s">
        <v>408</v>
      </c>
      <c r="C126" s="328" t="s">
        <v>209</v>
      </c>
      <c r="D126" s="328" t="s">
        <v>814</v>
      </c>
      <c r="E126" s="328" t="s">
        <v>815</v>
      </c>
      <c r="F126" s="328" t="s">
        <v>816</v>
      </c>
      <c r="G126" s="328" t="s">
        <v>817</v>
      </c>
      <c r="H126" s="328"/>
      <c r="I126" s="328"/>
      <c r="J126" t="s">
        <v>1811</v>
      </c>
    </row>
    <row r="127" spans="1:10">
      <c r="A127" s="328">
        <v>126</v>
      </c>
      <c r="B127" s="328" t="s">
        <v>408</v>
      </c>
      <c r="C127" s="328" t="s">
        <v>209</v>
      </c>
      <c r="D127" s="328" t="s">
        <v>818</v>
      </c>
      <c r="E127" s="328" t="s">
        <v>819</v>
      </c>
      <c r="F127" s="328" t="s">
        <v>820</v>
      </c>
      <c r="G127" s="328" t="s">
        <v>412</v>
      </c>
      <c r="H127" s="328"/>
      <c r="I127" s="328"/>
      <c r="J127" t="s">
        <v>1811</v>
      </c>
    </row>
    <row r="128" spans="1:10">
      <c r="A128" s="328">
        <v>127</v>
      </c>
      <c r="B128" s="328" t="s">
        <v>408</v>
      </c>
      <c r="C128" s="328" t="s">
        <v>209</v>
      </c>
      <c r="D128" s="328" t="s">
        <v>821</v>
      </c>
      <c r="E128" s="328" t="s">
        <v>822</v>
      </c>
      <c r="F128" s="328" t="s">
        <v>823</v>
      </c>
      <c r="G128" s="328" t="s">
        <v>506</v>
      </c>
      <c r="H128" s="328"/>
      <c r="I128" s="328"/>
      <c r="J128" t="s">
        <v>1811</v>
      </c>
    </row>
    <row r="129" spans="1:10">
      <c r="A129" s="328">
        <v>128</v>
      </c>
      <c r="B129" s="328" t="s">
        <v>408</v>
      </c>
      <c r="C129" s="328" t="s">
        <v>209</v>
      </c>
      <c r="D129" s="328" t="s">
        <v>824</v>
      </c>
      <c r="E129" s="328" t="s">
        <v>825</v>
      </c>
      <c r="F129" s="328" t="s">
        <v>826</v>
      </c>
      <c r="G129" s="328" t="s">
        <v>752</v>
      </c>
      <c r="H129" s="328"/>
      <c r="I129" s="328"/>
      <c r="J129" t="s">
        <v>1811</v>
      </c>
    </row>
    <row r="130" spans="1:10">
      <c r="A130" s="328">
        <v>129</v>
      </c>
      <c r="B130" s="328" t="s">
        <v>408</v>
      </c>
      <c r="C130" s="328" t="s">
        <v>209</v>
      </c>
      <c r="D130" s="328" t="s">
        <v>827</v>
      </c>
      <c r="E130" s="328" t="s">
        <v>828</v>
      </c>
      <c r="F130" s="328" t="s">
        <v>829</v>
      </c>
      <c r="G130" s="328" t="s">
        <v>775</v>
      </c>
      <c r="H130" s="328"/>
      <c r="I130" s="328"/>
      <c r="J130" t="s">
        <v>1811</v>
      </c>
    </row>
    <row r="131" spans="1:10">
      <c r="A131" s="328">
        <v>130</v>
      </c>
      <c r="B131" s="328" t="s">
        <v>408</v>
      </c>
      <c r="C131" s="328" t="s">
        <v>209</v>
      </c>
      <c r="D131" s="328" t="s">
        <v>830</v>
      </c>
      <c r="E131" s="328" t="s">
        <v>831</v>
      </c>
      <c r="F131" s="328" t="s">
        <v>832</v>
      </c>
      <c r="G131" s="328" t="s">
        <v>460</v>
      </c>
      <c r="H131" s="328"/>
      <c r="I131" s="328"/>
      <c r="J131" t="s">
        <v>1811</v>
      </c>
    </row>
    <row r="132" spans="1:10">
      <c r="A132" s="328">
        <v>131</v>
      </c>
      <c r="B132" s="328" t="s">
        <v>408</v>
      </c>
      <c r="C132" s="328" t="s">
        <v>209</v>
      </c>
      <c r="D132" s="328" t="s">
        <v>833</v>
      </c>
      <c r="E132" s="328" t="s">
        <v>834</v>
      </c>
      <c r="F132" s="328" t="s">
        <v>835</v>
      </c>
      <c r="G132" s="328" t="s">
        <v>836</v>
      </c>
      <c r="H132" s="328"/>
      <c r="I132" s="328"/>
      <c r="J132" t="s">
        <v>1811</v>
      </c>
    </row>
    <row r="133" spans="1:10">
      <c r="A133" s="328">
        <v>132</v>
      </c>
      <c r="B133" s="328" t="s">
        <v>408</v>
      </c>
      <c r="C133" s="328" t="s">
        <v>209</v>
      </c>
      <c r="D133" s="328" t="s">
        <v>837</v>
      </c>
      <c r="E133" s="328" t="s">
        <v>838</v>
      </c>
      <c r="F133" s="328" t="s">
        <v>839</v>
      </c>
      <c r="G133" s="328" t="s">
        <v>840</v>
      </c>
      <c r="H133" s="328"/>
      <c r="I133" s="328"/>
      <c r="J133" t="s">
        <v>1811</v>
      </c>
    </row>
    <row r="134" spans="1:10">
      <c r="A134" s="328">
        <v>133</v>
      </c>
      <c r="B134" s="328" t="s">
        <v>408</v>
      </c>
      <c r="C134" s="328" t="s">
        <v>209</v>
      </c>
      <c r="D134" s="328" t="s">
        <v>841</v>
      </c>
      <c r="E134" s="328" t="s">
        <v>842</v>
      </c>
      <c r="F134" s="328" t="s">
        <v>843</v>
      </c>
      <c r="G134" s="328" t="s">
        <v>844</v>
      </c>
      <c r="H134" s="328"/>
      <c r="I134" s="328"/>
      <c r="J134" t="s">
        <v>1811</v>
      </c>
    </row>
    <row r="135" spans="1:10">
      <c r="A135" s="328">
        <v>134</v>
      </c>
      <c r="B135" s="328" t="s">
        <v>408</v>
      </c>
      <c r="C135" s="328" t="s">
        <v>209</v>
      </c>
      <c r="D135" s="328" t="s">
        <v>845</v>
      </c>
      <c r="E135" s="328" t="s">
        <v>846</v>
      </c>
      <c r="F135" s="328" t="s">
        <v>847</v>
      </c>
      <c r="G135" s="328" t="s">
        <v>664</v>
      </c>
      <c r="H135" s="328"/>
      <c r="I135" s="328"/>
      <c r="J135" t="s">
        <v>1811</v>
      </c>
    </row>
    <row r="136" spans="1:10">
      <c r="A136" s="328">
        <v>135</v>
      </c>
      <c r="B136" s="328" t="s">
        <v>408</v>
      </c>
      <c r="C136" s="328" t="s">
        <v>209</v>
      </c>
      <c r="D136" s="328" t="s">
        <v>848</v>
      </c>
      <c r="E136" s="328" t="s">
        <v>849</v>
      </c>
      <c r="F136" s="328" t="s">
        <v>850</v>
      </c>
      <c r="G136" s="328" t="s">
        <v>479</v>
      </c>
      <c r="H136" s="328"/>
      <c r="I136" s="328"/>
      <c r="J136" t="s">
        <v>1811</v>
      </c>
    </row>
    <row r="137" spans="1:10">
      <c r="A137" s="328">
        <v>136</v>
      </c>
      <c r="B137" s="328" t="s">
        <v>408</v>
      </c>
      <c r="C137" s="328" t="s">
        <v>209</v>
      </c>
      <c r="D137" s="328" t="s">
        <v>851</v>
      </c>
      <c r="E137" s="328" t="s">
        <v>852</v>
      </c>
      <c r="F137" s="328" t="s">
        <v>853</v>
      </c>
      <c r="G137" s="328" t="s">
        <v>668</v>
      </c>
      <c r="H137" s="328"/>
      <c r="I137" s="328"/>
      <c r="J137" t="s">
        <v>1811</v>
      </c>
    </row>
    <row r="138" spans="1:10">
      <c r="A138" s="328">
        <v>137</v>
      </c>
      <c r="B138" s="328" t="s">
        <v>408</v>
      </c>
      <c r="C138" s="328" t="s">
        <v>209</v>
      </c>
      <c r="D138" s="328" t="s">
        <v>854</v>
      </c>
      <c r="E138" s="328" t="s">
        <v>855</v>
      </c>
      <c r="F138" s="328" t="s">
        <v>856</v>
      </c>
      <c r="G138" s="328" t="s">
        <v>475</v>
      </c>
      <c r="H138" s="328"/>
      <c r="I138" s="328"/>
      <c r="J138" t="s">
        <v>1811</v>
      </c>
    </row>
    <row r="139" spans="1:10">
      <c r="A139" s="328">
        <v>138</v>
      </c>
      <c r="B139" s="328" t="s">
        <v>408</v>
      </c>
      <c r="C139" s="328" t="s">
        <v>209</v>
      </c>
      <c r="D139" s="328" t="s">
        <v>857</v>
      </c>
      <c r="E139" s="328" t="s">
        <v>858</v>
      </c>
      <c r="F139" s="328" t="s">
        <v>859</v>
      </c>
      <c r="G139" s="328" t="s">
        <v>836</v>
      </c>
      <c r="H139" s="328"/>
      <c r="I139" s="328"/>
      <c r="J139" t="s">
        <v>1811</v>
      </c>
    </row>
    <row r="140" spans="1:10">
      <c r="A140" s="328">
        <v>139</v>
      </c>
      <c r="B140" s="328" t="s">
        <v>408</v>
      </c>
      <c r="C140" s="328" t="s">
        <v>209</v>
      </c>
      <c r="D140" s="328" t="s">
        <v>860</v>
      </c>
      <c r="E140" s="328" t="s">
        <v>861</v>
      </c>
      <c r="F140" s="328" t="s">
        <v>862</v>
      </c>
      <c r="G140" s="328" t="s">
        <v>672</v>
      </c>
      <c r="H140" s="328"/>
      <c r="I140" s="328"/>
      <c r="J140" t="s">
        <v>1811</v>
      </c>
    </row>
    <row r="141" spans="1:10">
      <c r="A141" s="328">
        <v>140</v>
      </c>
      <c r="B141" s="328" t="s">
        <v>408</v>
      </c>
      <c r="C141" s="328" t="s">
        <v>209</v>
      </c>
      <c r="D141" s="328" t="s">
        <v>863</v>
      </c>
      <c r="E141" s="328" t="s">
        <v>864</v>
      </c>
      <c r="F141" s="328" t="s">
        <v>865</v>
      </c>
      <c r="G141" s="328" t="s">
        <v>866</v>
      </c>
      <c r="H141" s="328"/>
      <c r="I141" s="328"/>
      <c r="J141" t="s">
        <v>1811</v>
      </c>
    </row>
    <row r="142" spans="1:10">
      <c r="A142" s="328">
        <v>141</v>
      </c>
      <c r="B142" s="328" t="s">
        <v>408</v>
      </c>
      <c r="C142" s="328" t="s">
        <v>209</v>
      </c>
      <c r="D142" s="328" t="s">
        <v>867</v>
      </c>
      <c r="E142" s="328" t="s">
        <v>868</v>
      </c>
      <c r="F142" s="328" t="s">
        <v>869</v>
      </c>
      <c r="G142" s="328" t="s">
        <v>866</v>
      </c>
      <c r="H142" s="328"/>
      <c r="I142" s="328"/>
      <c r="J142" t="s">
        <v>1811</v>
      </c>
    </row>
    <row r="143" spans="1:10">
      <c r="A143" s="328">
        <v>142</v>
      </c>
      <c r="B143" s="328" t="s">
        <v>408</v>
      </c>
      <c r="C143" s="328" t="s">
        <v>209</v>
      </c>
      <c r="D143" s="328" t="s">
        <v>870</v>
      </c>
      <c r="E143" s="328" t="s">
        <v>871</v>
      </c>
      <c r="F143" s="328" t="s">
        <v>872</v>
      </c>
      <c r="G143" s="328" t="s">
        <v>866</v>
      </c>
      <c r="H143" s="328"/>
      <c r="I143" s="328"/>
      <c r="J143" t="s">
        <v>1811</v>
      </c>
    </row>
    <row r="144" spans="1:10">
      <c r="A144" s="328">
        <v>143</v>
      </c>
      <c r="B144" s="328" t="s">
        <v>408</v>
      </c>
      <c r="C144" s="328" t="s">
        <v>209</v>
      </c>
      <c r="D144" s="328" t="s">
        <v>873</v>
      </c>
      <c r="E144" s="328" t="s">
        <v>874</v>
      </c>
      <c r="F144" s="328" t="s">
        <v>875</v>
      </c>
      <c r="G144" s="328" t="s">
        <v>866</v>
      </c>
      <c r="H144" s="328"/>
      <c r="I144" s="328"/>
      <c r="J144" t="s">
        <v>1811</v>
      </c>
    </row>
    <row r="145" spans="1:10">
      <c r="A145" s="328">
        <v>144</v>
      </c>
      <c r="B145" s="328" t="s">
        <v>408</v>
      </c>
      <c r="C145" s="328" t="s">
        <v>209</v>
      </c>
      <c r="D145" s="328" t="s">
        <v>876</v>
      </c>
      <c r="E145" s="328" t="s">
        <v>877</v>
      </c>
      <c r="F145" s="328" t="s">
        <v>878</v>
      </c>
      <c r="G145" s="328" t="s">
        <v>866</v>
      </c>
      <c r="H145" s="328"/>
      <c r="I145" s="328"/>
      <c r="J145" t="s">
        <v>1811</v>
      </c>
    </row>
    <row r="146" spans="1:10">
      <c r="A146" s="328">
        <v>145</v>
      </c>
      <c r="B146" s="328" t="s">
        <v>408</v>
      </c>
      <c r="C146" s="328" t="s">
        <v>209</v>
      </c>
      <c r="D146" s="328" t="s">
        <v>879</v>
      </c>
      <c r="E146" s="328" t="s">
        <v>880</v>
      </c>
      <c r="F146" s="328" t="s">
        <v>881</v>
      </c>
      <c r="G146" s="328" t="s">
        <v>866</v>
      </c>
      <c r="H146" s="328"/>
      <c r="I146" s="328"/>
      <c r="J146" t="s">
        <v>1811</v>
      </c>
    </row>
    <row r="147" spans="1:10">
      <c r="A147" s="328">
        <v>146</v>
      </c>
      <c r="B147" s="328" t="s">
        <v>408</v>
      </c>
      <c r="C147" s="328" t="s">
        <v>209</v>
      </c>
      <c r="D147" s="328" t="s">
        <v>882</v>
      </c>
      <c r="E147" s="328" t="s">
        <v>883</v>
      </c>
      <c r="F147" s="328" t="s">
        <v>884</v>
      </c>
      <c r="G147" s="328" t="s">
        <v>866</v>
      </c>
      <c r="H147" s="328"/>
      <c r="I147" s="328"/>
      <c r="J147" t="s">
        <v>1811</v>
      </c>
    </row>
    <row r="148" spans="1:10">
      <c r="A148" s="328">
        <v>147</v>
      </c>
      <c r="B148" s="328" t="s">
        <v>408</v>
      </c>
      <c r="C148" s="328" t="s">
        <v>209</v>
      </c>
      <c r="D148" s="328" t="s">
        <v>885</v>
      </c>
      <c r="E148" s="328" t="s">
        <v>886</v>
      </c>
      <c r="F148" s="328" t="s">
        <v>887</v>
      </c>
      <c r="G148" s="328" t="s">
        <v>506</v>
      </c>
      <c r="H148" s="328"/>
      <c r="I148" s="328"/>
      <c r="J148" t="s">
        <v>1811</v>
      </c>
    </row>
    <row r="149" spans="1:10">
      <c r="A149" s="328">
        <v>148</v>
      </c>
      <c r="B149" s="328" t="s">
        <v>408</v>
      </c>
      <c r="C149" s="328" t="s">
        <v>209</v>
      </c>
      <c r="D149" s="328" t="s">
        <v>888</v>
      </c>
      <c r="E149" s="328" t="s">
        <v>889</v>
      </c>
      <c r="F149" s="328" t="s">
        <v>890</v>
      </c>
      <c r="G149" s="328" t="s">
        <v>866</v>
      </c>
      <c r="H149" s="328"/>
      <c r="I149" s="328"/>
      <c r="J149" t="s">
        <v>1811</v>
      </c>
    </row>
    <row r="150" spans="1:10">
      <c r="A150" s="328">
        <v>149</v>
      </c>
      <c r="B150" s="328" t="s">
        <v>408</v>
      </c>
      <c r="C150" s="328" t="s">
        <v>209</v>
      </c>
      <c r="D150" s="328" t="s">
        <v>891</v>
      </c>
      <c r="E150" s="328" t="s">
        <v>892</v>
      </c>
      <c r="F150" s="328" t="s">
        <v>893</v>
      </c>
      <c r="G150" s="328" t="s">
        <v>866</v>
      </c>
      <c r="H150" s="328"/>
      <c r="I150" s="328"/>
      <c r="J150" t="s">
        <v>1811</v>
      </c>
    </row>
    <row r="151" spans="1:10">
      <c r="A151" s="328">
        <v>150</v>
      </c>
      <c r="B151" s="328" t="s">
        <v>408</v>
      </c>
      <c r="C151" s="328" t="s">
        <v>209</v>
      </c>
      <c r="D151" s="328" t="s">
        <v>894</v>
      </c>
      <c r="E151" s="328" t="s">
        <v>895</v>
      </c>
      <c r="F151" s="328" t="s">
        <v>896</v>
      </c>
      <c r="G151" s="328" t="s">
        <v>897</v>
      </c>
      <c r="H151" s="328"/>
      <c r="I151" s="328"/>
      <c r="J151" t="s">
        <v>1811</v>
      </c>
    </row>
    <row r="152" spans="1:10">
      <c r="A152" s="328">
        <v>151</v>
      </c>
      <c r="B152" s="328" t="s">
        <v>408</v>
      </c>
      <c r="C152" s="328" t="s">
        <v>209</v>
      </c>
      <c r="D152" s="328" t="s">
        <v>898</v>
      </c>
      <c r="E152" s="328" t="s">
        <v>899</v>
      </c>
      <c r="F152" s="328" t="s">
        <v>900</v>
      </c>
      <c r="G152" s="328" t="s">
        <v>866</v>
      </c>
      <c r="H152" s="328"/>
      <c r="I152" s="328"/>
      <c r="J152" t="s">
        <v>1811</v>
      </c>
    </row>
    <row r="153" spans="1:10">
      <c r="A153" s="328">
        <v>152</v>
      </c>
      <c r="B153" s="328" t="s">
        <v>408</v>
      </c>
      <c r="C153" s="328" t="s">
        <v>209</v>
      </c>
      <c r="D153" s="328" t="s">
        <v>901</v>
      </c>
      <c r="E153" s="328" t="s">
        <v>902</v>
      </c>
      <c r="F153" s="328" t="s">
        <v>903</v>
      </c>
      <c r="G153" s="328" t="s">
        <v>904</v>
      </c>
      <c r="H153" s="328"/>
      <c r="I153" s="328"/>
      <c r="J153" t="s">
        <v>1811</v>
      </c>
    </row>
    <row r="154" spans="1:10">
      <c r="A154" s="328">
        <v>153</v>
      </c>
      <c r="B154" s="328" t="s">
        <v>408</v>
      </c>
      <c r="C154" s="328" t="s">
        <v>209</v>
      </c>
      <c r="D154" s="328" t="s">
        <v>905</v>
      </c>
      <c r="E154" s="328" t="s">
        <v>906</v>
      </c>
      <c r="F154" s="328" t="s">
        <v>907</v>
      </c>
      <c r="G154" s="328" t="s">
        <v>643</v>
      </c>
      <c r="H154" s="328"/>
      <c r="I154" s="328"/>
      <c r="J154" t="s">
        <v>1811</v>
      </c>
    </row>
    <row r="155" spans="1:10">
      <c r="A155" s="328">
        <v>154</v>
      </c>
      <c r="B155" s="328" t="s">
        <v>408</v>
      </c>
      <c r="C155" s="328" t="s">
        <v>209</v>
      </c>
      <c r="D155" s="328" t="s">
        <v>908</v>
      </c>
      <c r="E155" s="328" t="s">
        <v>909</v>
      </c>
      <c r="F155" s="328" t="s">
        <v>910</v>
      </c>
      <c r="G155" s="328" t="s">
        <v>709</v>
      </c>
      <c r="H155" s="328" t="s">
        <v>911</v>
      </c>
      <c r="I155" s="328"/>
      <c r="J155" t="s">
        <v>1811</v>
      </c>
    </row>
    <row r="156" spans="1:10">
      <c r="A156" s="328">
        <v>155</v>
      </c>
      <c r="B156" s="328" t="s">
        <v>408</v>
      </c>
      <c r="C156" s="328" t="s">
        <v>209</v>
      </c>
      <c r="D156" s="328" t="s">
        <v>912</v>
      </c>
      <c r="E156" s="328" t="s">
        <v>913</v>
      </c>
      <c r="F156" s="328" t="s">
        <v>914</v>
      </c>
      <c r="G156" s="328" t="s">
        <v>668</v>
      </c>
      <c r="H156" s="328"/>
      <c r="I156" s="328"/>
      <c r="J156" t="s">
        <v>1811</v>
      </c>
    </row>
    <row r="157" spans="1:10">
      <c r="A157" s="328">
        <v>156</v>
      </c>
      <c r="B157" s="328" t="s">
        <v>408</v>
      </c>
      <c r="C157" s="328" t="s">
        <v>209</v>
      </c>
      <c r="D157" s="328" t="s">
        <v>915</v>
      </c>
      <c r="E157" s="328" t="s">
        <v>916</v>
      </c>
      <c r="F157" s="328" t="s">
        <v>917</v>
      </c>
      <c r="G157" s="328" t="s">
        <v>460</v>
      </c>
      <c r="H157" s="328"/>
      <c r="I157" s="328"/>
      <c r="J157" t="s">
        <v>1811</v>
      </c>
    </row>
    <row r="158" spans="1:10">
      <c r="A158" s="328">
        <v>157</v>
      </c>
      <c r="B158" s="328" t="s">
        <v>408</v>
      </c>
      <c r="C158" s="328" t="s">
        <v>209</v>
      </c>
      <c r="D158" s="328" t="s">
        <v>918</v>
      </c>
      <c r="E158" s="328" t="s">
        <v>919</v>
      </c>
      <c r="F158" s="328" t="s">
        <v>920</v>
      </c>
      <c r="G158" s="328" t="s">
        <v>921</v>
      </c>
      <c r="H158" s="328"/>
      <c r="I158" s="328"/>
      <c r="J158" t="s">
        <v>1811</v>
      </c>
    </row>
    <row r="159" spans="1:10">
      <c r="A159" s="328">
        <v>158</v>
      </c>
      <c r="B159" s="328" t="s">
        <v>408</v>
      </c>
      <c r="C159" s="328" t="s">
        <v>209</v>
      </c>
      <c r="D159" s="328" t="s">
        <v>922</v>
      </c>
      <c r="E159" s="328" t="s">
        <v>923</v>
      </c>
      <c r="F159" s="328" t="s">
        <v>924</v>
      </c>
      <c r="G159" s="328" t="s">
        <v>672</v>
      </c>
      <c r="H159" s="328"/>
      <c r="I159" s="328"/>
      <c r="J159" t="s">
        <v>1811</v>
      </c>
    </row>
    <row r="160" spans="1:10">
      <c r="A160" s="328">
        <v>159</v>
      </c>
      <c r="B160" s="328" t="s">
        <v>408</v>
      </c>
      <c r="C160" s="328" t="s">
        <v>209</v>
      </c>
      <c r="D160" s="328" t="s">
        <v>925</v>
      </c>
      <c r="E160" s="328" t="s">
        <v>926</v>
      </c>
      <c r="F160" s="328" t="s">
        <v>927</v>
      </c>
      <c r="G160" s="328" t="s">
        <v>425</v>
      </c>
      <c r="H160" s="328"/>
      <c r="I160" s="328"/>
      <c r="J160" t="s">
        <v>1811</v>
      </c>
    </row>
    <row r="161" spans="1:10">
      <c r="A161" s="328">
        <v>160</v>
      </c>
      <c r="B161" s="328" t="s">
        <v>408</v>
      </c>
      <c r="C161" s="328" t="s">
        <v>209</v>
      </c>
      <c r="D161" s="328" t="s">
        <v>2430</v>
      </c>
      <c r="E161" s="328" t="s">
        <v>2431</v>
      </c>
      <c r="F161" s="328" t="s">
        <v>2432</v>
      </c>
      <c r="G161" s="328" t="s">
        <v>460</v>
      </c>
      <c r="H161" s="328"/>
      <c r="I161" s="328" t="s">
        <v>2433</v>
      </c>
      <c r="J161" t="s">
        <v>1811</v>
      </c>
    </row>
    <row r="162" spans="1:10">
      <c r="A162" s="328">
        <v>161</v>
      </c>
      <c r="B162" s="328" t="s">
        <v>408</v>
      </c>
      <c r="C162" s="328" t="s">
        <v>209</v>
      </c>
      <c r="D162" s="328" t="s">
        <v>928</v>
      </c>
      <c r="E162" s="328" t="s">
        <v>929</v>
      </c>
      <c r="F162" s="328" t="s">
        <v>930</v>
      </c>
      <c r="G162" s="328" t="s">
        <v>668</v>
      </c>
      <c r="H162" s="328"/>
      <c r="I162" s="328"/>
      <c r="J162" t="s">
        <v>1811</v>
      </c>
    </row>
    <row r="163" spans="1:10">
      <c r="A163" s="328">
        <v>162</v>
      </c>
      <c r="B163" s="328" t="s">
        <v>408</v>
      </c>
      <c r="C163" s="328" t="s">
        <v>209</v>
      </c>
      <c r="D163" s="328" t="s">
        <v>931</v>
      </c>
      <c r="E163" s="328" t="s">
        <v>932</v>
      </c>
      <c r="F163" s="328" t="s">
        <v>933</v>
      </c>
      <c r="G163" s="328" t="s">
        <v>506</v>
      </c>
      <c r="H163" s="328"/>
      <c r="I163" s="328"/>
      <c r="J163" t="s">
        <v>1811</v>
      </c>
    </row>
    <row r="164" spans="1:10">
      <c r="A164" s="328">
        <v>163</v>
      </c>
      <c r="B164" s="328" t="s">
        <v>408</v>
      </c>
      <c r="C164" s="328" t="s">
        <v>209</v>
      </c>
      <c r="D164" s="328" t="s">
        <v>934</v>
      </c>
      <c r="E164" s="328" t="s">
        <v>935</v>
      </c>
      <c r="F164" s="328" t="s">
        <v>936</v>
      </c>
      <c r="G164" s="328" t="s">
        <v>460</v>
      </c>
      <c r="H164" s="328"/>
      <c r="I164" s="328"/>
      <c r="J164" t="s">
        <v>1811</v>
      </c>
    </row>
    <row r="165" spans="1:10">
      <c r="A165" s="328">
        <v>164</v>
      </c>
      <c r="B165" s="328" t="s">
        <v>408</v>
      </c>
      <c r="C165" s="328" t="s">
        <v>209</v>
      </c>
      <c r="D165" s="328" t="s">
        <v>937</v>
      </c>
      <c r="E165" s="328" t="s">
        <v>2373</v>
      </c>
      <c r="F165" s="328" t="s">
        <v>938</v>
      </c>
      <c r="G165" s="328" t="s">
        <v>460</v>
      </c>
      <c r="H165" s="328"/>
      <c r="I165" s="328"/>
      <c r="J165" t="s">
        <v>1811</v>
      </c>
    </row>
    <row r="166" spans="1:10">
      <c r="A166" s="328">
        <v>165</v>
      </c>
      <c r="B166" s="328" t="s">
        <v>408</v>
      </c>
      <c r="C166" s="328" t="s">
        <v>209</v>
      </c>
      <c r="D166" s="328" t="s">
        <v>939</v>
      </c>
      <c r="E166" s="328" t="s">
        <v>940</v>
      </c>
      <c r="F166" s="328" t="s">
        <v>941</v>
      </c>
      <c r="G166" s="328" t="s">
        <v>672</v>
      </c>
      <c r="H166" s="328"/>
      <c r="I166" s="328"/>
      <c r="J166" t="s">
        <v>1811</v>
      </c>
    </row>
    <row r="167" spans="1:10">
      <c r="A167" s="328">
        <v>166</v>
      </c>
      <c r="B167" s="328" t="s">
        <v>408</v>
      </c>
      <c r="C167" s="328" t="s">
        <v>209</v>
      </c>
      <c r="D167" s="328" t="s">
        <v>942</v>
      </c>
      <c r="E167" s="328" t="s">
        <v>943</v>
      </c>
      <c r="F167" s="328" t="s">
        <v>944</v>
      </c>
      <c r="G167" s="328" t="s">
        <v>921</v>
      </c>
      <c r="H167" s="328"/>
      <c r="I167" s="328"/>
      <c r="J167" t="s">
        <v>1811</v>
      </c>
    </row>
    <row r="168" spans="1:10">
      <c r="A168" s="328">
        <v>167</v>
      </c>
      <c r="B168" s="328" t="s">
        <v>408</v>
      </c>
      <c r="C168" s="328" t="s">
        <v>209</v>
      </c>
      <c r="D168" s="328" t="s">
        <v>945</v>
      </c>
      <c r="E168" s="328" t="s">
        <v>946</v>
      </c>
      <c r="F168" s="328" t="s">
        <v>947</v>
      </c>
      <c r="G168" s="328" t="s">
        <v>672</v>
      </c>
      <c r="H168" s="328"/>
      <c r="I168" s="328"/>
      <c r="J168" t="s">
        <v>1811</v>
      </c>
    </row>
    <row r="169" spans="1:10">
      <c r="A169" s="328">
        <v>168</v>
      </c>
      <c r="B169" s="328" t="s">
        <v>408</v>
      </c>
      <c r="C169" s="328" t="s">
        <v>209</v>
      </c>
      <c r="D169" s="328" t="s">
        <v>948</v>
      </c>
      <c r="E169" s="328" t="s">
        <v>949</v>
      </c>
      <c r="F169" s="328" t="s">
        <v>950</v>
      </c>
      <c r="G169" s="328" t="s">
        <v>664</v>
      </c>
      <c r="H169" s="328"/>
      <c r="I169" s="328"/>
      <c r="J169" t="s">
        <v>1811</v>
      </c>
    </row>
    <row r="170" spans="1:10">
      <c r="A170" s="328">
        <v>169</v>
      </c>
      <c r="B170" s="328" t="s">
        <v>408</v>
      </c>
      <c r="C170" s="328" t="s">
        <v>209</v>
      </c>
      <c r="D170" s="328" t="s">
        <v>951</v>
      </c>
      <c r="E170" s="328" t="s">
        <v>952</v>
      </c>
      <c r="F170" s="328" t="s">
        <v>953</v>
      </c>
      <c r="G170" s="328" t="s">
        <v>658</v>
      </c>
      <c r="H170" s="328"/>
      <c r="I170" s="328"/>
      <c r="J170" t="s">
        <v>1811</v>
      </c>
    </row>
    <row r="171" spans="1:10">
      <c r="A171" s="328">
        <v>170</v>
      </c>
      <c r="B171" s="328" t="s">
        <v>408</v>
      </c>
      <c r="C171" s="328" t="s">
        <v>209</v>
      </c>
      <c r="D171" s="328" t="s">
        <v>2434</v>
      </c>
      <c r="E171" s="328" t="s">
        <v>2435</v>
      </c>
      <c r="F171" s="328" t="s">
        <v>2436</v>
      </c>
      <c r="G171" s="328" t="s">
        <v>479</v>
      </c>
      <c r="H171" s="328"/>
      <c r="I171" s="328" t="s">
        <v>2437</v>
      </c>
      <c r="J171" t="s">
        <v>1811</v>
      </c>
    </row>
    <row r="172" spans="1:10">
      <c r="A172" s="328">
        <v>171</v>
      </c>
      <c r="B172" s="328" t="s">
        <v>408</v>
      </c>
      <c r="C172" s="328" t="s">
        <v>209</v>
      </c>
      <c r="D172" s="328" t="s">
        <v>954</v>
      </c>
      <c r="E172" s="328" t="s">
        <v>955</v>
      </c>
      <c r="F172" s="328" t="s">
        <v>956</v>
      </c>
      <c r="G172" s="328" t="s">
        <v>866</v>
      </c>
      <c r="H172" s="328"/>
      <c r="I172" s="328"/>
      <c r="J172" t="s">
        <v>1811</v>
      </c>
    </row>
    <row r="173" spans="1:10">
      <c r="A173" s="328">
        <v>172</v>
      </c>
      <c r="B173" s="328" t="s">
        <v>408</v>
      </c>
      <c r="C173" s="328" t="s">
        <v>209</v>
      </c>
      <c r="D173" s="328" t="s">
        <v>957</v>
      </c>
      <c r="E173" s="328" t="s">
        <v>958</v>
      </c>
      <c r="F173" s="328" t="s">
        <v>959</v>
      </c>
      <c r="G173" s="328" t="s">
        <v>960</v>
      </c>
      <c r="H173" s="328"/>
      <c r="I173" s="328"/>
      <c r="J173" t="s">
        <v>1811</v>
      </c>
    </row>
    <row r="174" spans="1:10">
      <c r="A174" s="328">
        <v>173</v>
      </c>
      <c r="B174" s="328" t="s">
        <v>408</v>
      </c>
      <c r="C174" s="328" t="s">
        <v>209</v>
      </c>
      <c r="D174" s="328" t="s">
        <v>961</v>
      </c>
      <c r="E174" s="328" t="s">
        <v>962</v>
      </c>
      <c r="F174" s="328" t="s">
        <v>963</v>
      </c>
      <c r="G174" s="328" t="s">
        <v>468</v>
      </c>
      <c r="H174" s="328"/>
      <c r="I174" s="328"/>
      <c r="J174" t="s">
        <v>1811</v>
      </c>
    </row>
    <row r="175" spans="1:10">
      <c r="A175" s="328">
        <v>174</v>
      </c>
      <c r="B175" s="328" t="s">
        <v>408</v>
      </c>
      <c r="C175" s="328" t="s">
        <v>209</v>
      </c>
      <c r="D175" s="328" t="s">
        <v>964</v>
      </c>
      <c r="E175" s="328" t="s">
        <v>965</v>
      </c>
      <c r="F175" s="328" t="s">
        <v>966</v>
      </c>
      <c r="G175" s="328" t="s">
        <v>967</v>
      </c>
      <c r="H175" s="328"/>
      <c r="I175" s="328"/>
      <c r="J175" t="s">
        <v>1811</v>
      </c>
    </row>
    <row r="176" spans="1:10">
      <c r="A176" s="328">
        <v>175</v>
      </c>
      <c r="B176" s="328" t="s">
        <v>408</v>
      </c>
      <c r="C176" s="328" t="s">
        <v>209</v>
      </c>
      <c r="D176" s="328" t="s">
        <v>968</v>
      </c>
      <c r="E176" s="328" t="s">
        <v>969</v>
      </c>
      <c r="F176" s="328" t="s">
        <v>970</v>
      </c>
      <c r="G176" s="328" t="s">
        <v>866</v>
      </c>
      <c r="H176" s="328"/>
      <c r="I176" s="328"/>
      <c r="J176" t="s">
        <v>1811</v>
      </c>
    </row>
    <row r="177" spans="1:10">
      <c r="A177" s="328">
        <v>176</v>
      </c>
      <c r="B177" s="328" t="s">
        <v>408</v>
      </c>
      <c r="C177" s="328" t="s">
        <v>209</v>
      </c>
      <c r="D177" s="328" t="s">
        <v>971</v>
      </c>
      <c r="E177" s="328" t="s">
        <v>972</v>
      </c>
      <c r="F177" s="328" t="s">
        <v>973</v>
      </c>
      <c r="G177" s="328" t="s">
        <v>679</v>
      </c>
      <c r="H177" s="328"/>
      <c r="I177" s="328"/>
      <c r="J177" t="s">
        <v>1811</v>
      </c>
    </row>
    <row r="178" spans="1:10">
      <c r="A178" s="328">
        <v>177</v>
      </c>
      <c r="B178" s="328" t="s">
        <v>408</v>
      </c>
      <c r="C178" s="328" t="s">
        <v>209</v>
      </c>
      <c r="D178" s="328" t="s">
        <v>974</v>
      </c>
      <c r="E178" s="328" t="s">
        <v>975</v>
      </c>
      <c r="F178" s="328" t="s">
        <v>976</v>
      </c>
      <c r="G178" s="328" t="s">
        <v>836</v>
      </c>
      <c r="H178" s="328"/>
      <c r="I178" s="328"/>
      <c r="J178" t="s">
        <v>1811</v>
      </c>
    </row>
    <row r="179" spans="1:10">
      <c r="A179" s="328">
        <v>178</v>
      </c>
      <c r="B179" s="328" t="s">
        <v>408</v>
      </c>
      <c r="C179" s="328" t="s">
        <v>209</v>
      </c>
      <c r="D179" s="328" t="s">
        <v>2438</v>
      </c>
      <c r="E179" s="328" t="s">
        <v>2439</v>
      </c>
      <c r="F179" s="328" t="s">
        <v>2440</v>
      </c>
      <c r="G179" s="328" t="s">
        <v>766</v>
      </c>
      <c r="H179" s="328"/>
      <c r="I179" s="328" t="s">
        <v>2441</v>
      </c>
      <c r="J179" t="s">
        <v>1811</v>
      </c>
    </row>
    <row r="180" spans="1:10">
      <c r="A180" s="328">
        <v>179</v>
      </c>
      <c r="B180" s="328" t="s">
        <v>408</v>
      </c>
      <c r="C180" s="328" t="s">
        <v>209</v>
      </c>
      <c r="D180" s="328" t="s">
        <v>2406</v>
      </c>
      <c r="E180" s="328" t="s">
        <v>2407</v>
      </c>
      <c r="F180" s="328" t="s">
        <v>2408</v>
      </c>
      <c r="G180" s="328" t="s">
        <v>679</v>
      </c>
      <c r="H180" s="328"/>
      <c r="I180" s="328"/>
      <c r="J180" t="s">
        <v>1811</v>
      </c>
    </row>
    <row r="181" spans="1:10">
      <c r="A181" s="328">
        <v>180</v>
      </c>
      <c r="B181" s="328" t="s">
        <v>408</v>
      </c>
      <c r="C181" s="328" t="s">
        <v>209</v>
      </c>
      <c r="D181" s="328" t="s">
        <v>977</v>
      </c>
      <c r="E181" s="328" t="s">
        <v>978</v>
      </c>
      <c r="F181" s="328" t="s">
        <v>979</v>
      </c>
      <c r="G181" s="328" t="s">
        <v>767</v>
      </c>
      <c r="H181" s="328"/>
      <c r="I181" s="328"/>
      <c r="J181" t="s">
        <v>1811</v>
      </c>
    </row>
    <row r="182" spans="1:10">
      <c r="A182" s="328">
        <v>181</v>
      </c>
      <c r="B182" s="328" t="s">
        <v>408</v>
      </c>
      <c r="C182" s="328" t="s">
        <v>209</v>
      </c>
      <c r="D182" s="328" t="s">
        <v>980</v>
      </c>
      <c r="E182" s="328" t="s">
        <v>981</v>
      </c>
      <c r="F182" s="328" t="s">
        <v>982</v>
      </c>
      <c r="G182" s="328" t="s">
        <v>479</v>
      </c>
      <c r="H182" s="328"/>
      <c r="I182" s="328"/>
      <c r="J182" t="s">
        <v>1811</v>
      </c>
    </row>
    <row r="183" spans="1:10">
      <c r="A183" s="328">
        <v>182</v>
      </c>
      <c r="B183" s="328" t="s">
        <v>408</v>
      </c>
      <c r="C183" s="328" t="s">
        <v>209</v>
      </c>
      <c r="D183" s="328" t="s">
        <v>2374</v>
      </c>
      <c r="E183" s="328" t="s">
        <v>2375</v>
      </c>
      <c r="F183" s="328" t="s">
        <v>2376</v>
      </c>
      <c r="G183" s="328" t="s">
        <v>654</v>
      </c>
      <c r="H183" s="328"/>
      <c r="I183" s="328"/>
      <c r="J183" t="s">
        <v>1811</v>
      </c>
    </row>
    <row r="184" spans="1:10">
      <c r="A184" s="328">
        <v>183</v>
      </c>
      <c r="B184" s="328" t="s">
        <v>408</v>
      </c>
      <c r="C184" s="328" t="s">
        <v>209</v>
      </c>
      <c r="D184" s="328" t="s">
        <v>750</v>
      </c>
      <c r="E184" s="328" t="s">
        <v>2409</v>
      </c>
      <c r="F184" s="328" t="s">
        <v>751</v>
      </c>
      <c r="G184" s="328" t="s">
        <v>752</v>
      </c>
      <c r="H184" s="328"/>
      <c r="I184" s="328"/>
      <c r="J184" t="s">
        <v>1811</v>
      </c>
    </row>
    <row r="185" spans="1:10">
      <c r="A185" s="328">
        <v>184</v>
      </c>
      <c r="B185" s="328" t="s">
        <v>408</v>
      </c>
      <c r="C185" s="328" t="s">
        <v>209</v>
      </c>
      <c r="D185" s="328" t="s">
        <v>983</v>
      </c>
      <c r="E185" s="328" t="s">
        <v>984</v>
      </c>
      <c r="F185" s="328" t="s">
        <v>985</v>
      </c>
      <c r="G185" s="328" t="s">
        <v>664</v>
      </c>
      <c r="H185" s="328"/>
      <c r="I185" s="328"/>
      <c r="J185" t="s">
        <v>1811</v>
      </c>
    </row>
    <row r="186" spans="1:10">
      <c r="A186" s="328">
        <v>185</v>
      </c>
      <c r="B186" s="328" t="s">
        <v>408</v>
      </c>
      <c r="C186" s="328" t="s">
        <v>209</v>
      </c>
      <c r="D186" s="328" t="s">
        <v>986</v>
      </c>
      <c r="E186" s="328" t="s">
        <v>987</v>
      </c>
      <c r="F186" s="328" t="s">
        <v>988</v>
      </c>
      <c r="G186" s="328" t="s">
        <v>989</v>
      </c>
      <c r="H186" s="328"/>
      <c r="I186" s="328"/>
      <c r="J186" t="s">
        <v>1811</v>
      </c>
    </row>
    <row r="187" spans="1:10">
      <c r="A187" s="328">
        <v>186</v>
      </c>
      <c r="B187" s="328" t="s">
        <v>408</v>
      </c>
      <c r="C187" s="328" t="s">
        <v>209</v>
      </c>
      <c r="D187" s="328" t="s">
        <v>990</v>
      </c>
      <c r="E187" s="328" t="s">
        <v>991</v>
      </c>
      <c r="F187" s="328" t="s">
        <v>992</v>
      </c>
      <c r="G187" s="328" t="s">
        <v>634</v>
      </c>
      <c r="H187" s="328"/>
      <c r="I187" s="328"/>
      <c r="J187" t="s">
        <v>1811</v>
      </c>
    </row>
    <row r="188" spans="1:10">
      <c r="A188" s="328">
        <v>187</v>
      </c>
      <c r="B188" s="328" t="s">
        <v>408</v>
      </c>
      <c r="C188" s="328" t="s">
        <v>209</v>
      </c>
      <c r="D188" s="328" t="s">
        <v>2442</v>
      </c>
      <c r="E188" s="328" t="s">
        <v>2443</v>
      </c>
      <c r="F188" s="328" t="s">
        <v>2444</v>
      </c>
      <c r="G188" s="328" t="s">
        <v>1562</v>
      </c>
      <c r="H188" s="328"/>
      <c r="I188" s="328"/>
      <c r="J188" t="s">
        <v>1811</v>
      </c>
    </row>
    <row r="189" spans="1:10">
      <c r="A189" s="328">
        <v>188</v>
      </c>
      <c r="B189" s="328" t="s">
        <v>408</v>
      </c>
      <c r="C189" s="328" t="s">
        <v>209</v>
      </c>
      <c r="D189" s="328" t="s">
        <v>993</v>
      </c>
      <c r="E189" s="328" t="s">
        <v>994</v>
      </c>
      <c r="F189" s="328" t="s">
        <v>995</v>
      </c>
      <c r="G189" s="328" t="s">
        <v>672</v>
      </c>
      <c r="H189" s="328" t="s">
        <v>996</v>
      </c>
      <c r="I189" s="328"/>
      <c r="J189" t="s">
        <v>1811</v>
      </c>
    </row>
    <row r="190" spans="1:10">
      <c r="A190" s="328">
        <v>189</v>
      </c>
      <c r="B190" s="328" t="s">
        <v>408</v>
      </c>
      <c r="C190" s="328" t="s">
        <v>209</v>
      </c>
      <c r="D190" s="328" t="s">
        <v>997</v>
      </c>
      <c r="E190" s="328" t="s">
        <v>998</v>
      </c>
      <c r="F190" s="328" t="s">
        <v>999</v>
      </c>
      <c r="G190" s="328" t="s">
        <v>672</v>
      </c>
      <c r="H190" s="328"/>
      <c r="I190" s="328"/>
      <c r="J190" t="s">
        <v>1811</v>
      </c>
    </row>
    <row r="191" spans="1:10">
      <c r="A191" s="328">
        <v>190</v>
      </c>
      <c r="B191" s="328" t="s">
        <v>408</v>
      </c>
      <c r="C191" s="328" t="s">
        <v>209</v>
      </c>
      <c r="D191" s="328" t="s">
        <v>1000</v>
      </c>
      <c r="E191" s="328" t="s">
        <v>1001</v>
      </c>
      <c r="F191" s="328" t="s">
        <v>1002</v>
      </c>
      <c r="G191" s="328" t="s">
        <v>1003</v>
      </c>
      <c r="H191" s="328"/>
      <c r="I191" s="328"/>
      <c r="J191" t="s">
        <v>1811</v>
      </c>
    </row>
    <row r="192" spans="1:10">
      <c r="A192" s="328">
        <v>191</v>
      </c>
      <c r="B192" s="328" t="s">
        <v>408</v>
      </c>
      <c r="C192" s="328" t="s">
        <v>209</v>
      </c>
      <c r="D192" s="328" t="s">
        <v>1004</v>
      </c>
      <c r="E192" s="328" t="s">
        <v>1005</v>
      </c>
      <c r="F192" s="328" t="s">
        <v>1006</v>
      </c>
      <c r="G192" s="328" t="s">
        <v>866</v>
      </c>
      <c r="H192" s="328"/>
      <c r="I192" s="328"/>
      <c r="J192" t="s">
        <v>1811</v>
      </c>
    </row>
    <row r="193" spans="1:10">
      <c r="A193" s="328">
        <v>192</v>
      </c>
      <c r="B193" s="328" t="s">
        <v>408</v>
      </c>
      <c r="C193" s="328" t="s">
        <v>209</v>
      </c>
      <c r="D193" s="328" t="s">
        <v>1007</v>
      </c>
      <c r="E193" s="328" t="s">
        <v>1008</v>
      </c>
      <c r="F193" s="328" t="s">
        <v>1009</v>
      </c>
      <c r="G193" s="328" t="s">
        <v>634</v>
      </c>
      <c r="H193" s="328" t="s">
        <v>1010</v>
      </c>
      <c r="I193" s="328"/>
      <c r="J193" t="s">
        <v>1811</v>
      </c>
    </row>
    <row r="194" spans="1:10">
      <c r="A194" s="328">
        <v>193</v>
      </c>
      <c r="B194" s="328" t="s">
        <v>408</v>
      </c>
      <c r="C194" s="328" t="s">
        <v>209</v>
      </c>
      <c r="D194" s="328" t="s">
        <v>1011</v>
      </c>
      <c r="E194" s="328" t="s">
        <v>1012</v>
      </c>
      <c r="F194" s="328" t="s">
        <v>1013</v>
      </c>
      <c r="G194" s="328" t="s">
        <v>767</v>
      </c>
      <c r="H194" s="328"/>
      <c r="I194" s="328"/>
      <c r="J194" t="s">
        <v>1811</v>
      </c>
    </row>
    <row r="195" spans="1:10">
      <c r="A195" s="328">
        <v>194</v>
      </c>
      <c r="B195" s="328" t="s">
        <v>408</v>
      </c>
      <c r="C195" s="328" t="s">
        <v>209</v>
      </c>
      <c r="D195" s="328" t="s">
        <v>1014</v>
      </c>
      <c r="E195" s="328" t="s">
        <v>1015</v>
      </c>
      <c r="F195" s="328" t="s">
        <v>1016</v>
      </c>
      <c r="G195" s="328" t="s">
        <v>767</v>
      </c>
      <c r="H195" s="328"/>
      <c r="I195" s="328"/>
      <c r="J195" t="s">
        <v>1811</v>
      </c>
    </row>
    <row r="196" spans="1:10">
      <c r="A196" s="328">
        <v>195</v>
      </c>
      <c r="B196" s="328" t="s">
        <v>408</v>
      </c>
      <c r="C196" s="328" t="s">
        <v>209</v>
      </c>
      <c r="D196" s="328" t="s">
        <v>1017</v>
      </c>
      <c r="E196" s="328" t="s">
        <v>1018</v>
      </c>
      <c r="F196" s="328" t="s">
        <v>1019</v>
      </c>
      <c r="G196" s="328" t="s">
        <v>767</v>
      </c>
      <c r="H196" s="328"/>
      <c r="I196" s="328"/>
      <c r="J196" t="s">
        <v>1811</v>
      </c>
    </row>
    <row r="197" spans="1:10">
      <c r="A197" s="328">
        <v>196</v>
      </c>
      <c r="B197" s="328" t="s">
        <v>408</v>
      </c>
      <c r="C197" s="328" t="s">
        <v>209</v>
      </c>
      <c r="D197" s="328" t="s">
        <v>1020</v>
      </c>
      <c r="E197" s="328" t="s">
        <v>1021</v>
      </c>
      <c r="F197" s="328" t="s">
        <v>1022</v>
      </c>
      <c r="G197" s="328" t="s">
        <v>709</v>
      </c>
      <c r="H197" s="328" t="s">
        <v>1023</v>
      </c>
      <c r="I197" s="328"/>
      <c r="J197" t="s">
        <v>1811</v>
      </c>
    </row>
    <row r="198" spans="1:10">
      <c r="A198" s="328">
        <v>197</v>
      </c>
      <c r="B198" s="328" t="s">
        <v>408</v>
      </c>
      <c r="C198" s="328" t="s">
        <v>209</v>
      </c>
      <c r="D198" s="328" t="s">
        <v>1024</v>
      </c>
      <c r="E198" s="328" t="s">
        <v>1025</v>
      </c>
      <c r="F198" s="328" t="s">
        <v>1026</v>
      </c>
      <c r="G198" s="328" t="s">
        <v>1027</v>
      </c>
      <c r="H198" s="328"/>
      <c r="I198" s="328"/>
      <c r="J198" t="s">
        <v>1811</v>
      </c>
    </row>
    <row r="199" spans="1:10">
      <c r="A199" s="328">
        <v>198</v>
      </c>
      <c r="B199" s="328" t="s">
        <v>408</v>
      </c>
      <c r="C199" s="328" t="s">
        <v>209</v>
      </c>
      <c r="D199" s="328" t="s">
        <v>1028</v>
      </c>
      <c r="E199" s="328" t="s">
        <v>1029</v>
      </c>
      <c r="F199" s="328" t="s">
        <v>1030</v>
      </c>
      <c r="G199" s="328" t="s">
        <v>634</v>
      </c>
      <c r="H199" s="328" t="s">
        <v>1031</v>
      </c>
      <c r="I199" s="328"/>
      <c r="J199" t="s">
        <v>1811</v>
      </c>
    </row>
    <row r="200" spans="1:10">
      <c r="A200" s="328">
        <v>199</v>
      </c>
      <c r="B200" s="328" t="s">
        <v>408</v>
      </c>
      <c r="C200" s="328" t="s">
        <v>209</v>
      </c>
      <c r="D200" s="328" t="s">
        <v>1032</v>
      </c>
      <c r="E200" s="328" t="s">
        <v>1033</v>
      </c>
      <c r="F200" s="328" t="s">
        <v>1034</v>
      </c>
      <c r="G200" s="328" t="s">
        <v>435</v>
      </c>
      <c r="H200" s="328"/>
      <c r="I200" s="328"/>
      <c r="J200" t="s">
        <v>1811</v>
      </c>
    </row>
    <row r="201" spans="1:10">
      <c r="A201" s="328">
        <v>200</v>
      </c>
      <c r="B201" s="328" t="s">
        <v>408</v>
      </c>
      <c r="C201" s="328" t="s">
        <v>209</v>
      </c>
      <c r="D201" s="328" t="s">
        <v>1035</v>
      </c>
      <c r="E201" s="328" t="s">
        <v>1036</v>
      </c>
      <c r="F201" s="328" t="s">
        <v>1037</v>
      </c>
      <c r="G201" s="328" t="s">
        <v>435</v>
      </c>
      <c r="H201" s="328"/>
      <c r="I201" s="328"/>
      <c r="J201" t="s">
        <v>1811</v>
      </c>
    </row>
    <row r="202" spans="1:10">
      <c r="A202" s="328">
        <v>201</v>
      </c>
      <c r="B202" s="328" t="s">
        <v>408</v>
      </c>
      <c r="C202" s="328" t="s">
        <v>209</v>
      </c>
      <c r="D202" s="328" t="s">
        <v>1038</v>
      </c>
      <c r="E202" s="328" t="s">
        <v>1039</v>
      </c>
      <c r="F202" s="328" t="s">
        <v>629</v>
      </c>
      <c r="G202" s="328" t="s">
        <v>692</v>
      </c>
      <c r="H202" s="328"/>
      <c r="I202" s="328"/>
      <c r="J202" t="s">
        <v>1811</v>
      </c>
    </row>
    <row r="203" spans="1:10">
      <c r="A203" s="328">
        <v>202</v>
      </c>
      <c r="B203" s="328" t="s">
        <v>408</v>
      </c>
      <c r="C203" s="328" t="s">
        <v>209</v>
      </c>
      <c r="D203" s="328" t="s">
        <v>1040</v>
      </c>
      <c r="E203" s="328" t="s">
        <v>1041</v>
      </c>
      <c r="F203" s="328" t="s">
        <v>1042</v>
      </c>
      <c r="G203" s="328" t="s">
        <v>1043</v>
      </c>
      <c r="H203" s="328"/>
      <c r="I203" s="328"/>
      <c r="J203" t="s">
        <v>1811</v>
      </c>
    </row>
    <row r="204" spans="1:10">
      <c r="A204" s="328">
        <v>203</v>
      </c>
      <c r="B204" s="328" t="s">
        <v>408</v>
      </c>
      <c r="C204" s="328" t="s">
        <v>209</v>
      </c>
      <c r="D204" s="328" t="s">
        <v>1044</v>
      </c>
      <c r="E204" s="328" t="s">
        <v>1045</v>
      </c>
      <c r="F204" s="328" t="s">
        <v>1042</v>
      </c>
      <c r="G204" s="328" t="s">
        <v>1046</v>
      </c>
      <c r="H204" s="328"/>
      <c r="I204" s="328"/>
      <c r="J204" t="s">
        <v>1811</v>
      </c>
    </row>
    <row r="205" spans="1:10">
      <c r="A205" s="328">
        <v>204</v>
      </c>
      <c r="B205" s="328" t="s">
        <v>408</v>
      </c>
      <c r="C205" s="328" t="s">
        <v>209</v>
      </c>
      <c r="D205" s="328" t="s">
        <v>1047</v>
      </c>
      <c r="E205" s="328" t="s">
        <v>1048</v>
      </c>
      <c r="F205" s="328" t="s">
        <v>1049</v>
      </c>
      <c r="G205" s="328" t="s">
        <v>420</v>
      </c>
      <c r="H205" s="328"/>
      <c r="I205" s="328" t="s">
        <v>2411</v>
      </c>
      <c r="J205" t="s">
        <v>1811</v>
      </c>
    </row>
    <row r="206" spans="1:10">
      <c r="A206" s="328">
        <v>205</v>
      </c>
      <c r="B206" s="328" t="s">
        <v>408</v>
      </c>
      <c r="C206" s="328" t="s">
        <v>209</v>
      </c>
      <c r="D206" s="328" t="s">
        <v>1050</v>
      </c>
      <c r="E206" s="328" t="s">
        <v>1051</v>
      </c>
      <c r="F206" s="328" t="s">
        <v>1052</v>
      </c>
      <c r="G206" s="328" t="s">
        <v>634</v>
      </c>
      <c r="H206" s="328"/>
      <c r="I206" s="328"/>
      <c r="J206" t="s">
        <v>1811</v>
      </c>
    </row>
    <row r="207" spans="1:10">
      <c r="A207" s="328">
        <v>206</v>
      </c>
      <c r="B207" s="328" t="s">
        <v>408</v>
      </c>
      <c r="C207" s="328" t="s">
        <v>209</v>
      </c>
      <c r="D207" s="328" t="s">
        <v>1053</v>
      </c>
      <c r="E207" s="328" t="s">
        <v>1054</v>
      </c>
      <c r="F207" s="328" t="s">
        <v>1055</v>
      </c>
      <c r="G207" s="328" t="s">
        <v>692</v>
      </c>
      <c r="H207" s="328"/>
      <c r="I207" s="328"/>
      <c r="J207" t="s">
        <v>1811</v>
      </c>
    </row>
    <row r="208" spans="1:10">
      <c r="A208" s="328">
        <v>207</v>
      </c>
      <c r="B208" s="328" t="s">
        <v>408</v>
      </c>
      <c r="C208" s="328" t="s">
        <v>209</v>
      </c>
      <c r="D208" s="328" t="s">
        <v>1056</v>
      </c>
      <c r="E208" s="328" t="s">
        <v>1057</v>
      </c>
      <c r="F208" s="328" t="s">
        <v>1058</v>
      </c>
      <c r="G208" s="328" t="s">
        <v>619</v>
      </c>
      <c r="H208" s="328"/>
      <c r="I208" s="328"/>
      <c r="J208" t="s">
        <v>1811</v>
      </c>
    </row>
    <row r="209" spans="1:10">
      <c r="A209" s="328">
        <v>208</v>
      </c>
      <c r="B209" s="328" t="s">
        <v>408</v>
      </c>
      <c r="C209" s="328" t="s">
        <v>209</v>
      </c>
      <c r="D209" s="328" t="s">
        <v>1059</v>
      </c>
      <c r="E209" s="328" t="s">
        <v>1060</v>
      </c>
      <c r="F209" s="328" t="s">
        <v>1061</v>
      </c>
      <c r="G209" s="328" t="s">
        <v>679</v>
      </c>
      <c r="H209" s="328"/>
      <c r="I209" s="328"/>
      <c r="J209" t="s">
        <v>1811</v>
      </c>
    </row>
    <row r="210" spans="1:10">
      <c r="A210" s="328">
        <v>209</v>
      </c>
      <c r="B210" s="328" t="s">
        <v>408</v>
      </c>
      <c r="C210" s="328" t="s">
        <v>209</v>
      </c>
      <c r="D210" s="328" t="s">
        <v>1062</v>
      </c>
      <c r="E210" s="328" t="s">
        <v>1063</v>
      </c>
      <c r="F210" s="328" t="s">
        <v>1064</v>
      </c>
      <c r="G210" s="328" t="s">
        <v>790</v>
      </c>
      <c r="H210" s="328"/>
      <c r="I210" s="328"/>
      <c r="J210" t="s">
        <v>1811</v>
      </c>
    </row>
    <row r="211" spans="1:10">
      <c r="A211" s="328">
        <v>210</v>
      </c>
      <c r="B211" s="328" t="s">
        <v>408</v>
      </c>
      <c r="C211" s="328" t="s">
        <v>209</v>
      </c>
      <c r="D211" s="328" t="s">
        <v>1065</v>
      </c>
      <c r="E211" s="328" t="s">
        <v>1066</v>
      </c>
      <c r="F211" s="328" t="s">
        <v>1067</v>
      </c>
      <c r="G211" s="328" t="s">
        <v>416</v>
      </c>
      <c r="H211" s="328"/>
      <c r="I211" s="328"/>
      <c r="J211" t="s">
        <v>1811</v>
      </c>
    </row>
    <row r="212" spans="1:10">
      <c r="A212" s="328">
        <v>211</v>
      </c>
      <c r="B212" s="328" t="s">
        <v>408</v>
      </c>
      <c r="C212" s="328" t="s">
        <v>209</v>
      </c>
      <c r="D212" s="328" t="s">
        <v>1068</v>
      </c>
      <c r="E212" s="328" t="s">
        <v>1069</v>
      </c>
      <c r="F212" s="328" t="s">
        <v>452</v>
      </c>
      <c r="G212" s="328" t="s">
        <v>1070</v>
      </c>
      <c r="H212" s="328"/>
      <c r="I212" s="328"/>
      <c r="J212" t="s">
        <v>1811</v>
      </c>
    </row>
    <row r="213" spans="1:10">
      <c r="A213" s="328">
        <v>212</v>
      </c>
      <c r="B213" s="328" t="s">
        <v>408</v>
      </c>
      <c r="C213" s="328" t="s">
        <v>209</v>
      </c>
      <c r="D213" s="328" t="s">
        <v>1071</v>
      </c>
      <c r="E213" s="328" t="s">
        <v>1072</v>
      </c>
      <c r="F213" s="328" t="s">
        <v>1073</v>
      </c>
      <c r="G213" s="328" t="s">
        <v>692</v>
      </c>
      <c r="H213" s="328"/>
      <c r="I213" s="328"/>
      <c r="J213" t="s">
        <v>1811</v>
      </c>
    </row>
    <row r="214" spans="1:10">
      <c r="A214" s="328">
        <v>213</v>
      </c>
      <c r="B214" s="328" t="s">
        <v>408</v>
      </c>
      <c r="C214" s="328" t="s">
        <v>209</v>
      </c>
      <c r="D214" s="328" t="s">
        <v>1074</v>
      </c>
      <c r="E214" s="328" t="s">
        <v>1075</v>
      </c>
      <c r="F214" s="328" t="s">
        <v>1076</v>
      </c>
      <c r="G214" s="328" t="s">
        <v>489</v>
      </c>
      <c r="H214" s="328"/>
      <c r="I214" s="328"/>
      <c r="J214" t="s">
        <v>1811</v>
      </c>
    </row>
    <row r="215" spans="1:10">
      <c r="A215" s="328">
        <v>214</v>
      </c>
      <c r="B215" s="328" t="s">
        <v>408</v>
      </c>
      <c r="C215" s="328" t="s">
        <v>209</v>
      </c>
      <c r="D215" s="328" t="s">
        <v>1077</v>
      </c>
      <c r="E215" s="328" t="s">
        <v>1078</v>
      </c>
      <c r="F215" s="328" t="s">
        <v>1079</v>
      </c>
      <c r="G215" s="328" t="s">
        <v>416</v>
      </c>
      <c r="H215" s="328"/>
      <c r="I215" s="328"/>
      <c r="J215" t="s">
        <v>1811</v>
      </c>
    </row>
    <row r="216" spans="1:10">
      <c r="A216" s="328">
        <v>215</v>
      </c>
      <c r="B216" s="328" t="s">
        <v>408</v>
      </c>
      <c r="C216" s="328" t="s">
        <v>209</v>
      </c>
      <c r="D216" s="328" t="s">
        <v>1080</v>
      </c>
      <c r="E216" s="328" t="s">
        <v>1081</v>
      </c>
      <c r="F216" s="328" t="s">
        <v>1082</v>
      </c>
      <c r="G216" s="328" t="s">
        <v>475</v>
      </c>
      <c r="H216" s="328"/>
      <c r="I216" s="328"/>
      <c r="J216" t="s">
        <v>1811</v>
      </c>
    </row>
    <row r="217" spans="1:10">
      <c r="A217" s="328">
        <v>216</v>
      </c>
      <c r="B217" s="328" t="s">
        <v>408</v>
      </c>
      <c r="C217" s="328" t="s">
        <v>209</v>
      </c>
      <c r="D217" s="328" t="s">
        <v>1083</v>
      </c>
      <c r="E217" s="328" t="s">
        <v>1084</v>
      </c>
      <c r="F217" s="328" t="s">
        <v>1085</v>
      </c>
      <c r="G217" s="328" t="s">
        <v>489</v>
      </c>
      <c r="H217" s="328"/>
      <c r="I217" s="328"/>
      <c r="J217" t="s">
        <v>1811</v>
      </c>
    </row>
    <row r="218" spans="1:10">
      <c r="A218" s="328">
        <v>217</v>
      </c>
      <c r="B218" s="328" t="s">
        <v>408</v>
      </c>
      <c r="C218" s="328" t="s">
        <v>209</v>
      </c>
      <c r="D218" s="328" t="s">
        <v>1086</v>
      </c>
      <c r="E218" s="328" t="s">
        <v>1087</v>
      </c>
      <c r="F218" s="328" t="s">
        <v>1088</v>
      </c>
      <c r="G218" s="328" t="s">
        <v>435</v>
      </c>
      <c r="H218" s="328" t="s">
        <v>1089</v>
      </c>
      <c r="I218" s="328"/>
      <c r="J218" t="s">
        <v>1811</v>
      </c>
    </row>
    <row r="219" spans="1:10">
      <c r="A219" s="328">
        <v>218</v>
      </c>
      <c r="B219" s="328" t="s">
        <v>408</v>
      </c>
      <c r="C219" s="328" t="s">
        <v>209</v>
      </c>
      <c r="D219" s="328" t="s">
        <v>1090</v>
      </c>
      <c r="E219" s="328" t="s">
        <v>1091</v>
      </c>
      <c r="F219" s="328" t="s">
        <v>1092</v>
      </c>
      <c r="G219" s="328" t="s">
        <v>530</v>
      </c>
      <c r="H219" s="328"/>
      <c r="I219" s="328"/>
      <c r="J219" t="s">
        <v>1811</v>
      </c>
    </row>
    <row r="220" spans="1:10">
      <c r="A220" s="328">
        <v>219</v>
      </c>
      <c r="B220" s="328" t="s">
        <v>408</v>
      </c>
      <c r="C220" s="328" t="s">
        <v>209</v>
      </c>
      <c r="D220" s="328" t="s">
        <v>1093</v>
      </c>
      <c r="E220" s="328" t="s">
        <v>1094</v>
      </c>
      <c r="F220" s="328" t="s">
        <v>1095</v>
      </c>
      <c r="G220" s="328" t="s">
        <v>672</v>
      </c>
      <c r="H220" s="328"/>
      <c r="I220" s="328"/>
      <c r="J220" t="s">
        <v>1811</v>
      </c>
    </row>
    <row r="221" spans="1:10">
      <c r="A221" s="328">
        <v>220</v>
      </c>
      <c r="B221" s="328" t="s">
        <v>408</v>
      </c>
      <c r="C221" s="328" t="s">
        <v>209</v>
      </c>
      <c r="D221" s="328" t="s">
        <v>1096</v>
      </c>
      <c r="E221" s="328" t="s">
        <v>1097</v>
      </c>
      <c r="F221" s="328" t="s">
        <v>1098</v>
      </c>
      <c r="G221" s="328" t="s">
        <v>1099</v>
      </c>
      <c r="H221" s="328"/>
      <c r="I221" s="328"/>
      <c r="J221" t="s">
        <v>1811</v>
      </c>
    </row>
    <row r="222" spans="1:10">
      <c r="A222" s="328">
        <v>221</v>
      </c>
      <c r="B222" s="328" t="s">
        <v>408</v>
      </c>
      <c r="C222" s="328" t="s">
        <v>209</v>
      </c>
      <c r="D222" s="328" t="s">
        <v>1100</v>
      </c>
      <c r="E222" s="328" t="s">
        <v>1101</v>
      </c>
      <c r="F222" s="328" t="s">
        <v>1102</v>
      </c>
      <c r="G222" s="328" t="s">
        <v>840</v>
      </c>
      <c r="H222" s="328"/>
      <c r="I222" s="328"/>
      <c r="J222" t="s">
        <v>1811</v>
      </c>
    </row>
    <row r="223" spans="1:10">
      <c r="A223" s="328">
        <v>222</v>
      </c>
      <c r="B223" s="328" t="s">
        <v>408</v>
      </c>
      <c r="C223" s="328" t="s">
        <v>209</v>
      </c>
      <c r="D223" s="328" t="s">
        <v>1103</v>
      </c>
      <c r="E223" s="328" t="s">
        <v>1104</v>
      </c>
      <c r="F223" s="328" t="s">
        <v>1105</v>
      </c>
      <c r="G223" s="328" t="s">
        <v>425</v>
      </c>
      <c r="H223" s="328" t="s">
        <v>1106</v>
      </c>
      <c r="I223" s="328"/>
      <c r="J223" t="s">
        <v>1811</v>
      </c>
    </row>
    <row r="224" spans="1:10">
      <c r="A224" s="328">
        <v>223</v>
      </c>
      <c r="B224" s="328" t="s">
        <v>408</v>
      </c>
      <c r="C224" s="328" t="s">
        <v>209</v>
      </c>
      <c r="D224" s="328" t="s">
        <v>1107</v>
      </c>
      <c r="E224" s="328" t="s">
        <v>1108</v>
      </c>
      <c r="F224" s="328" t="s">
        <v>1109</v>
      </c>
      <c r="G224" s="328" t="s">
        <v>506</v>
      </c>
      <c r="H224" s="328"/>
      <c r="I224" s="328"/>
      <c r="J224" t="s">
        <v>1811</v>
      </c>
    </row>
    <row r="225" spans="1:10">
      <c r="A225" s="328">
        <v>224</v>
      </c>
      <c r="B225" s="328" t="s">
        <v>408</v>
      </c>
      <c r="C225" s="328" t="s">
        <v>209</v>
      </c>
      <c r="D225" s="328" t="s">
        <v>1110</v>
      </c>
      <c r="E225" s="328" t="s">
        <v>1111</v>
      </c>
      <c r="F225" s="328" t="s">
        <v>1112</v>
      </c>
      <c r="G225" s="328" t="s">
        <v>468</v>
      </c>
      <c r="H225" s="328"/>
      <c r="I225" s="328"/>
      <c r="J225" t="s">
        <v>1811</v>
      </c>
    </row>
    <row r="226" spans="1:10">
      <c r="A226" s="328">
        <v>225</v>
      </c>
      <c r="B226" s="328" t="s">
        <v>408</v>
      </c>
      <c r="C226" s="328" t="s">
        <v>209</v>
      </c>
      <c r="D226" s="328" t="s">
        <v>1113</v>
      </c>
      <c r="E226" s="328" t="s">
        <v>1114</v>
      </c>
      <c r="F226" s="328" t="s">
        <v>1115</v>
      </c>
      <c r="G226" s="328" t="s">
        <v>439</v>
      </c>
      <c r="H226" s="328"/>
      <c r="I226" s="328"/>
      <c r="J226" t="s">
        <v>1811</v>
      </c>
    </row>
    <row r="227" spans="1:10">
      <c r="A227" s="328">
        <v>226</v>
      </c>
      <c r="B227" s="328" t="s">
        <v>408</v>
      </c>
      <c r="C227" s="328" t="s">
        <v>209</v>
      </c>
      <c r="D227" s="328" t="s">
        <v>1116</v>
      </c>
      <c r="E227" s="328" t="s">
        <v>1117</v>
      </c>
      <c r="F227" s="328" t="s">
        <v>1118</v>
      </c>
      <c r="G227" s="328" t="s">
        <v>530</v>
      </c>
      <c r="H227" s="328"/>
      <c r="I227" s="328"/>
      <c r="J227" t="s">
        <v>1811</v>
      </c>
    </row>
    <row r="228" spans="1:10">
      <c r="A228" s="328">
        <v>227</v>
      </c>
      <c r="B228" s="328" t="s">
        <v>408</v>
      </c>
      <c r="C228" s="328" t="s">
        <v>209</v>
      </c>
      <c r="D228" s="328" t="s">
        <v>1119</v>
      </c>
      <c r="E228" s="328" t="s">
        <v>1120</v>
      </c>
      <c r="F228" s="328" t="s">
        <v>1121</v>
      </c>
      <c r="G228" s="328" t="s">
        <v>866</v>
      </c>
      <c r="H228" s="328"/>
      <c r="I228" s="328"/>
      <c r="J228" t="s">
        <v>1811</v>
      </c>
    </row>
    <row r="229" spans="1:10">
      <c r="A229" s="328">
        <v>228</v>
      </c>
      <c r="B229" s="328" t="s">
        <v>408</v>
      </c>
      <c r="C229" s="328" t="s">
        <v>209</v>
      </c>
      <c r="D229" s="328" t="s">
        <v>1122</v>
      </c>
      <c r="E229" s="328" t="s">
        <v>1123</v>
      </c>
      <c r="F229" s="328" t="s">
        <v>1124</v>
      </c>
      <c r="G229" s="328" t="s">
        <v>468</v>
      </c>
      <c r="H229" s="328"/>
      <c r="I229" s="328"/>
      <c r="J229" t="s">
        <v>1811</v>
      </c>
    </row>
    <row r="230" spans="1:10">
      <c r="A230" s="328">
        <v>229</v>
      </c>
      <c r="B230" s="328" t="s">
        <v>408</v>
      </c>
      <c r="C230" s="328" t="s">
        <v>209</v>
      </c>
      <c r="D230" s="328" t="s">
        <v>1125</v>
      </c>
      <c r="E230" s="328" t="s">
        <v>1126</v>
      </c>
      <c r="F230" s="328" t="s">
        <v>1127</v>
      </c>
      <c r="G230" s="328" t="s">
        <v>468</v>
      </c>
      <c r="H230" s="328"/>
      <c r="I230" s="328"/>
      <c r="J230" t="s">
        <v>1811</v>
      </c>
    </row>
    <row r="231" spans="1:10">
      <c r="A231" s="328">
        <v>230</v>
      </c>
      <c r="B231" s="328" t="s">
        <v>408</v>
      </c>
      <c r="C231" s="328" t="s">
        <v>209</v>
      </c>
      <c r="D231" s="328" t="s">
        <v>1128</v>
      </c>
      <c r="E231" s="328" t="s">
        <v>1129</v>
      </c>
      <c r="F231" s="328" t="s">
        <v>1130</v>
      </c>
      <c r="G231" s="328" t="s">
        <v>797</v>
      </c>
      <c r="H231" s="328"/>
      <c r="I231" s="328"/>
      <c r="J231" t="s">
        <v>1811</v>
      </c>
    </row>
    <row r="232" spans="1:10">
      <c r="A232" s="328">
        <v>231</v>
      </c>
      <c r="B232" s="328" t="s">
        <v>408</v>
      </c>
      <c r="C232" s="328" t="s">
        <v>209</v>
      </c>
      <c r="D232" s="328" t="s">
        <v>1131</v>
      </c>
      <c r="E232" s="328" t="s">
        <v>1132</v>
      </c>
      <c r="F232" s="328" t="s">
        <v>701</v>
      </c>
      <c r="G232" s="328" t="s">
        <v>1133</v>
      </c>
      <c r="H232" s="328"/>
      <c r="I232" s="328"/>
      <c r="J232" t="s">
        <v>1811</v>
      </c>
    </row>
    <row r="233" spans="1:10">
      <c r="A233" s="328">
        <v>232</v>
      </c>
      <c r="B233" s="328" t="s">
        <v>408</v>
      </c>
      <c r="C233" s="328" t="s">
        <v>209</v>
      </c>
      <c r="D233" s="328" t="s">
        <v>1134</v>
      </c>
      <c r="E233" s="328" t="s">
        <v>1135</v>
      </c>
      <c r="F233" s="328" t="s">
        <v>1136</v>
      </c>
      <c r="G233" s="328" t="s">
        <v>619</v>
      </c>
      <c r="H233" s="328"/>
      <c r="I233" s="328"/>
      <c r="J233" t="s">
        <v>1811</v>
      </c>
    </row>
    <row r="234" spans="1:10">
      <c r="A234" s="328">
        <v>233</v>
      </c>
      <c r="B234" s="328" t="s">
        <v>408</v>
      </c>
      <c r="C234" s="328" t="s">
        <v>209</v>
      </c>
      <c r="D234" s="328" t="s">
        <v>1137</v>
      </c>
      <c r="E234" s="328" t="s">
        <v>1138</v>
      </c>
      <c r="F234" s="328" t="s">
        <v>1139</v>
      </c>
      <c r="G234" s="328" t="s">
        <v>425</v>
      </c>
      <c r="H234" s="328"/>
      <c r="I234" s="328"/>
      <c r="J234" t="s">
        <v>1811</v>
      </c>
    </row>
    <row r="235" spans="1:10">
      <c r="A235" s="328">
        <v>234</v>
      </c>
      <c r="B235" s="328" t="s">
        <v>408</v>
      </c>
      <c r="C235" s="328" t="s">
        <v>209</v>
      </c>
      <c r="D235" s="328" t="s">
        <v>1140</v>
      </c>
      <c r="E235" s="328" t="s">
        <v>1141</v>
      </c>
      <c r="F235" s="328" t="s">
        <v>1142</v>
      </c>
      <c r="G235" s="328" t="s">
        <v>489</v>
      </c>
      <c r="H235" s="328"/>
      <c r="I235" s="328"/>
      <c r="J235" t="s">
        <v>1811</v>
      </c>
    </row>
    <row r="236" spans="1:10">
      <c r="A236" s="328">
        <v>235</v>
      </c>
      <c r="B236" s="328" t="s">
        <v>408</v>
      </c>
      <c r="C236" s="328" t="s">
        <v>209</v>
      </c>
      <c r="D236" s="328" t="s">
        <v>1143</v>
      </c>
      <c r="E236" s="328" t="s">
        <v>1144</v>
      </c>
      <c r="F236" s="328" t="s">
        <v>1145</v>
      </c>
      <c r="G236" s="328" t="s">
        <v>435</v>
      </c>
      <c r="H236" s="328"/>
      <c r="I236" s="328"/>
      <c r="J236" t="s">
        <v>1811</v>
      </c>
    </row>
    <row r="237" spans="1:10">
      <c r="A237" s="328">
        <v>236</v>
      </c>
      <c r="B237" s="328" t="s">
        <v>408</v>
      </c>
      <c r="C237" s="328" t="s">
        <v>209</v>
      </c>
      <c r="D237" s="328" t="s">
        <v>1146</v>
      </c>
      <c r="E237" s="328" t="s">
        <v>1147</v>
      </c>
      <c r="F237" s="328" t="s">
        <v>1148</v>
      </c>
      <c r="G237" s="328" t="s">
        <v>654</v>
      </c>
      <c r="H237" s="328"/>
      <c r="I237" s="328"/>
      <c r="J237" t="s">
        <v>1811</v>
      </c>
    </row>
    <row r="238" spans="1:10">
      <c r="A238" s="328">
        <v>237</v>
      </c>
      <c r="B238" s="328" t="s">
        <v>408</v>
      </c>
      <c r="C238" s="328" t="s">
        <v>209</v>
      </c>
      <c r="D238" s="328" t="s">
        <v>1149</v>
      </c>
      <c r="E238" s="328" t="s">
        <v>1150</v>
      </c>
      <c r="F238" s="328" t="s">
        <v>1151</v>
      </c>
      <c r="G238" s="328" t="s">
        <v>1152</v>
      </c>
      <c r="H238" s="328"/>
      <c r="I238" s="328"/>
      <c r="J238" t="s">
        <v>1811</v>
      </c>
    </row>
    <row r="239" spans="1:10">
      <c r="A239" s="328">
        <v>238</v>
      </c>
      <c r="B239" s="328" t="s">
        <v>408</v>
      </c>
      <c r="C239" s="328" t="s">
        <v>209</v>
      </c>
      <c r="D239" s="328" t="s">
        <v>1153</v>
      </c>
      <c r="E239" s="328" t="s">
        <v>1154</v>
      </c>
      <c r="F239" s="328" t="s">
        <v>1155</v>
      </c>
      <c r="G239" s="328" t="s">
        <v>619</v>
      </c>
      <c r="H239" s="328"/>
      <c r="I239" s="328"/>
      <c r="J239" t="s">
        <v>1811</v>
      </c>
    </row>
    <row r="240" spans="1:10">
      <c r="A240" s="328">
        <v>239</v>
      </c>
      <c r="B240" s="328" t="s">
        <v>408</v>
      </c>
      <c r="C240" s="328" t="s">
        <v>209</v>
      </c>
      <c r="D240" s="328" t="s">
        <v>2445</v>
      </c>
      <c r="E240" s="328" t="s">
        <v>2446</v>
      </c>
      <c r="F240" s="328" t="s">
        <v>2447</v>
      </c>
      <c r="G240" s="328" t="s">
        <v>489</v>
      </c>
      <c r="H240" s="328"/>
      <c r="I240" s="328"/>
      <c r="J240" t="s">
        <v>1811</v>
      </c>
    </row>
    <row r="241" spans="1:10">
      <c r="A241" s="328">
        <v>240</v>
      </c>
      <c r="B241" s="328" t="s">
        <v>408</v>
      </c>
      <c r="C241" s="328" t="s">
        <v>209</v>
      </c>
      <c r="D241" s="328" t="s">
        <v>2396</v>
      </c>
      <c r="E241" s="328" t="s">
        <v>2397</v>
      </c>
      <c r="F241" s="328" t="s">
        <v>2398</v>
      </c>
      <c r="G241" s="328" t="s">
        <v>1099</v>
      </c>
      <c r="H241" s="328"/>
      <c r="I241" s="328"/>
      <c r="J241" t="s">
        <v>1811</v>
      </c>
    </row>
    <row r="242" spans="1:10">
      <c r="A242" s="328">
        <v>241</v>
      </c>
      <c r="B242" s="328" t="s">
        <v>408</v>
      </c>
      <c r="C242" s="328" t="s">
        <v>209</v>
      </c>
      <c r="D242" s="328" t="s">
        <v>1156</v>
      </c>
      <c r="E242" s="328" t="s">
        <v>1157</v>
      </c>
      <c r="F242" s="328" t="s">
        <v>1158</v>
      </c>
      <c r="G242" s="328" t="s">
        <v>692</v>
      </c>
      <c r="H242" s="328"/>
      <c r="I242" s="328"/>
      <c r="J242" t="s">
        <v>1811</v>
      </c>
    </row>
    <row r="243" spans="1:10">
      <c r="A243" s="328">
        <v>242</v>
      </c>
      <c r="B243" s="328" t="s">
        <v>408</v>
      </c>
      <c r="C243" s="328" t="s">
        <v>209</v>
      </c>
      <c r="D243" s="328" t="s">
        <v>1159</v>
      </c>
      <c r="E243" s="328" t="s">
        <v>1160</v>
      </c>
      <c r="F243" s="328" t="s">
        <v>1161</v>
      </c>
      <c r="G243" s="328" t="s">
        <v>450</v>
      </c>
      <c r="H243" s="328"/>
      <c r="I243" s="328"/>
      <c r="J243" t="s">
        <v>1811</v>
      </c>
    </row>
    <row r="244" spans="1:10">
      <c r="A244" s="328">
        <v>243</v>
      </c>
      <c r="B244" s="328" t="s">
        <v>408</v>
      </c>
      <c r="C244" s="328" t="s">
        <v>209</v>
      </c>
      <c r="D244" s="328" t="s">
        <v>1162</v>
      </c>
      <c r="E244" s="328" t="s">
        <v>1163</v>
      </c>
      <c r="F244" s="328" t="s">
        <v>1164</v>
      </c>
      <c r="G244" s="328" t="s">
        <v>450</v>
      </c>
      <c r="H244" s="328"/>
      <c r="I244" s="328"/>
      <c r="J244" t="s">
        <v>1811</v>
      </c>
    </row>
    <row r="245" spans="1:10">
      <c r="A245" s="328">
        <v>244</v>
      </c>
      <c r="B245" s="328" t="s">
        <v>408</v>
      </c>
      <c r="C245" s="328" t="s">
        <v>209</v>
      </c>
      <c r="D245" s="328" t="s">
        <v>1165</v>
      </c>
      <c r="E245" s="328" t="s">
        <v>1166</v>
      </c>
      <c r="F245" s="328" t="s">
        <v>1167</v>
      </c>
      <c r="G245" s="328" t="s">
        <v>530</v>
      </c>
      <c r="H245" s="328"/>
      <c r="I245" s="328"/>
      <c r="J245" t="s">
        <v>1811</v>
      </c>
    </row>
    <row r="246" spans="1:10">
      <c r="A246" s="328">
        <v>245</v>
      </c>
      <c r="B246" s="328" t="s">
        <v>408</v>
      </c>
      <c r="C246" s="328" t="s">
        <v>209</v>
      </c>
      <c r="D246" s="328" t="s">
        <v>1168</v>
      </c>
      <c r="E246" s="328" t="s">
        <v>1169</v>
      </c>
      <c r="F246" s="328" t="s">
        <v>1170</v>
      </c>
      <c r="G246" s="328" t="s">
        <v>435</v>
      </c>
      <c r="H246" s="328"/>
      <c r="I246" s="328"/>
      <c r="J246" t="s">
        <v>1811</v>
      </c>
    </row>
    <row r="247" spans="1:10">
      <c r="A247" s="328">
        <v>246</v>
      </c>
      <c r="B247" s="328" t="s">
        <v>408</v>
      </c>
      <c r="C247" s="328" t="s">
        <v>209</v>
      </c>
      <c r="D247" s="328" t="s">
        <v>1171</v>
      </c>
      <c r="E247" s="328" t="s">
        <v>1172</v>
      </c>
      <c r="F247" s="328" t="s">
        <v>638</v>
      </c>
      <c r="G247" s="328" t="s">
        <v>425</v>
      </c>
      <c r="H247" s="328"/>
      <c r="I247" s="328"/>
      <c r="J247" t="s">
        <v>1811</v>
      </c>
    </row>
    <row r="248" spans="1:10">
      <c r="A248" s="328">
        <v>247</v>
      </c>
      <c r="B248" s="328" t="s">
        <v>408</v>
      </c>
      <c r="C248" s="328" t="s">
        <v>209</v>
      </c>
      <c r="D248" s="328" t="s">
        <v>1173</v>
      </c>
      <c r="E248" s="328" t="s">
        <v>1174</v>
      </c>
      <c r="F248" s="328" t="s">
        <v>1175</v>
      </c>
      <c r="G248" s="328" t="s">
        <v>530</v>
      </c>
      <c r="H248" s="328"/>
      <c r="I248" s="328"/>
      <c r="J248" t="s">
        <v>1811</v>
      </c>
    </row>
    <row r="249" spans="1:10">
      <c r="A249" s="328">
        <v>248</v>
      </c>
      <c r="B249" s="328" t="s">
        <v>408</v>
      </c>
      <c r="C249" s="328" t="s">
        <v>209</v>
      </c>
      <c r="D249" s="328" t="s">
        <v>1176</v>
      </c>
      <c r="E249" s="328" t="s">
        <v>1177</v>
      </c>
      <c r="F249" s="328" t="s">
        <v>1178</v>
      </c>
      <c r="G249" s="328" t="s">
        <v>619</v>
      </c>
      <c r="H249" s="328"/>
      <c r="I249" s="328"/>
      <c r="J249" t="s">
        <v>1811</v>
      </c>
    </row>
    <row r="250" spans="1:10">
      <c r="A250" s="328">
        <v>249</v>
      </c>
      <c r="B250" s="328" t="s">
        <v>408</v>
      </c>
      <c r="C250" s="328" t="s">
        <v>209</v>
      </c>
      <c r="D250" s="328" t="s">
        <v>1179</v>
      </c>
      <c r="E250" s="328" t="s">
        <v>1180</v>
      </c>
      <c r="F250" s="328" t="s">
        <v>1181</v>
      </c>
      <c r="G250" s="328" t="s">
        <v>439</v>
      </c>
      <c r="H250" s="328"/>
      <c r="I250" s="328"/>
      <c r="J250" t="s">
        <v>1811</v>
      </c>
    </row>
    <row r="251" spans="1:10">
      <c r="A251" s="328">
        <v>250</v>
      </c>
      <c r="B251" s="328" t="s">
        <v>408</v>
      </c>
      <c r="C251" s="328" t="s">
        <v>209</v>
      </c>
      <c r="D251" s="328" t="s">
        <v>1182</v>
      </c>
      <c r="E251" s="328" t="s">
        <v>1183</v>
      </c>
      <c r="F251" s="328" t="s">
        <v>1184</v>
      </c>
      <c r="G251" s="328" t="s">
        <v>439</v>
      </c>
      <c r="H251" s="328"/>
      <c r="I251" s="328"/>
      <c r="J251" t="s">
        <v>1811</v>
      </c>
    </row>
    <row r="252" spans="1:10">
      <c r="A252" s="328">
        <v>251</v>
      </c>
      <c r="B252" s="328" t="s">
        <v>408</v>
      </c>
      <c r="C252" s="328" t="s">
        <v>209</v>
      </c>
      <c r="D252" s="328" t="s">
        <v>1185</v>
      </c>
      <c r="E252" s="328" t="s">
        <v>1186</v>
      </c>
      <c r="F252" s="328" t="s">
        <v>1187</v>
      </c>
      <c r="G252" s="328" t="s">
        <v>460</v>
      </c>
      <c r="H252" s="328"/>
      <c r="I252" s="328"/>
      <c r="J252" t="s">
        <v>1811</v>
      </c>
    </row>
    <row r="253" spans="1:10">
      <c r="A253" s="328">
        <v>252</v>
      </c>
      <c r="B253" s="328" t="s">
        <v>408</v>
      </c>
      <c r="C253" s="328" t="s">
        <v>209</v>
      </c>
      <c r="D253" s="328" t="s">
        <v>2448</v>
      </c>
      <c r="E253" s="328" t="s">
        <v>1189</v>
      </c>
      <c r="F253" s="328" t="s">
        <v>2449</v>
      </c>
      <c r="G253" s="328" t="s">
        <v>530</v>
      </c>
      <c r="H253" s="328"/>
      <c r="I253" s="328"/>
      <c r="J253" t="s">
        <v>1811</v>
      </c>
    </row>
    <row r="254" spans="1:10">
      <c r="A254" s="328">
        <v>253</v>
      </c>
      <c r="B254" s="328" t="s">
        <v>408</v>
      </c>
      <c r="C254" s="328" t="s">
        <v>209</v>
      </c>
      <c r="D254" s="328" t="s">
        <v>1188</v>
      </c>
      <c r="E254" s="328" t="s">
        <v>1189</v>
      </c>
      <c r="F254" s="328" t="s">
        <v>1190</v>
      </c>
      <c r="G254" s="328" t="s">
        <v>544</v>
      </c>
      <c r="H254" s="328" t="s">
        <v>1191</v>
      </c>
      <c r="I254" s="328"/>
      <c r="J254" t="s">
        <v>1811</v>
      </c>
    </row>
    <row r="255" spans="1:10">
      <c r="A255" s="328">
        <v>254</v>
      </c>
      <c r="B255" s="328" t="s">
        <v>408</v>
      </c>
      <c r="C255" s="328" t="s">
        <v>209</v>
      </c>
      <c r="D255" s="328" t="s">
        <v>1192</v>
      </c>
      <c r="E255" s="328" t="s">
        <v>1193</v>
      </c>
      <c r="F255" s="328" t="s">
        <v>1194</v>
      </c>
      <c r="G255" s="328" t="s">
        <v>506</v>
      </c>
      <c r="H255" s="328"/>
      <c r="I255" s="328"/>
      <c r="J255" t="s">
        <v>1811</v>
      </c>
    </row>
    <row r="256" spans="1:10">
      <c r="A256" s="328">
        <v>255</v>
      </c>
      <c r="B256" s="328" t="s">
        <v>408</v>
      </c>
      <c r="C256" s="328" t="s">
        <v>209</v>
      </c>
      <c r="D256" s="328" t="s">
        <v>1195</v>
      </c>
      <c r="E256" s="328" t="s">
        <v>1196</v>
      </c>
      <c r="F256" s="328" t="s">
        <v>1197</v>
      </c>
      <c r="G256" s="328" t="s">
        <v>439</v>
      </c>
      <c r="H256" s="328"/>
      <c r="I256" s="328"/>
      <c r="J256" t="s">
        <v>1811</v>
      </c>
    </row>
    <row r="257" spans="1:10">
      <c r="A257" s="328">
        <v>256</v>
      </c>
      <c r="B257" s="328" t="s">
        <v>408</v>
      </c>
      <c r="C257" s="328" t="s">
        <v>209</v>
      </c>
      <c r="D257" s="328" t="s">
        <v>1198</v>
      </c>
      <c r="E257" s="328" t="s">
        <v>1199</v>
      </c>
      <c r="F257" s="328" t="s">
        <v>1200</v>
      </c>
      <c r="G257" s="328" t="s">
        <v>439</v>
      </c>
      <c r="H257" s="328"/>
      <c r="I257" s="328"/>
      <c r="J257" t="s">
        <v>1811</v>
      </c>
    </row>
    <row r="258" spans="1:10">
      <c r="A258" s="328">
        <v>257</v>
      </c>
      <c r="B258" s="328" t="s">
        <v>408</v>
      </c>
      <c r="C258" s="328" t="s">
        <v>209</v>
      </c>
      <c r="D258" s="328" t="s">
        <v>1201</v>
      </c>
      <c r="E258" s="328" t="s">
        <v>1202</v>
      </c>
      <c r="F258" s="328" t="s">
        <v>1203</v>
      </c>
      <c r="G258" s="328" t="s">
        <v>439</v>
      </c>
      <c r="H258" s="328"/>
      <c r="I258" s="328"/>
      <c r="J258" t="s">
        <v>1811</v>
      </c>
    </row>
    <row r="259" spans="1:10">
      <c r="A259" s="328">
        <v>258</v>
      </c>
      <c r="B259" s="328" t="s">
        <v>408</v>
      </c>
      <c r="C259" s="328" t="s">
        <v>209</v>
      </c>
      <c r="D259" s="328" t="s">
        <v>2450</v>
      </c>
      <c r="E259" s="328" t="s">
        <v>1205</v>
      </c>
      <c r="F259" s="328" t="s">
        <v>2451</v>
      </c>
      <c r="G259" s="328" t="s">
        <v>619</v>
      </c>
      <c r="H259" s="328"/>
      <c r="I259" s="328" t="s">
        <v>2452</v>
      </c>
      <c r="J259" t="s">
        <v>1811</v>
      </c>
    </row>
    <row r="260" spans="1:10">
      <c r="A260" s="328">
        <v>259</v>
      </c>
      <c r="B260" s="328" t="s">
        <v>408</v>
      </c>
      <c r="C260" s="328" t="s">
        <v>209</v>
      </c>
      <c r="D260" s="328" t="s">
        <v>1204</v>
      </c>
      <c r="E260" s="328" t="s">
        <v>1205</v>
      </c>
      <c r="F260" s="328" t="s">
        <v>1206</v>
      </c>
      <c r="G260" s="328" t="s">
        <v>672</v>
      </c>
      <c r="H260" s="328"/>
      <c r="I260" s="328"/>
      <c r="J260" t="s">
        <v>1811</v>
      </c>
    </row>
    <row r="261" spans="1:10">
      <c r="A261" s="328">
        <v>260</v>
      </c>
      <c r="B261" s="328" t="s">
        <v>408</v>
      </c>
      <c r="C261" s="328" t="s">
        <v>209</v>
      </c>
      <c r="D261" s="328" t="s">
        <v>1207</v>
      </c>
      <c r="E261" s="328" t="s">
        <v>1205</v>
      </c>
      <c r="F261" s="328" t="s">
        <v>1208</v>
      </c>
      <c r="G261" s="328" t="s">
        <v>692</v>
      </c>
      <c r="H261" s="328"/>
      <c r="I261" s="328"/>
      <c r="J261" t="s">
        <v>1811</v>
      </c>
    </row>
    <row r="262" spans="1:10">
      <c r="A262" s="328">
        <v>261</v>
      </c>
      <c r="B262" s="328" t="s">
        <v>408</v>
      </c>
      <c r="C262" s="328" t="s">
        <v>209</v>
      </c>
      <c r="D262" s="328" t="s">
        <v>1209</v>
      </c>
      <c r="E262" s="328" t="s">
        <v>1210</v>
      </c>
      <c r="F262" s="328" t="s">
        <v>1211</v>
      </c>
      <c r="G262" s="328" t="s">
        <v>1212</v>
      </c>
      <c r="H262" s="328"/>
      <c r="I262" s="328"/>
      <c r="J262" t="s">
        <v>1811</v>
      </c>
    </row>
    <row r="263" spans="1:10">
      <c r="A263" s="328">
        <v>262</v>
      </c>
      <c r="B263" s="328" t="s">
        <v>408</v>
      </c>
      <c r="C263" s="328" t="s">
        <v>209</v>
      </c>
      <c r="D263" s="328" t="s">
        <v>1213</v>
      </c>
      <c r="E263" s="328" t="s">
        <v>1214</v>
      </c>
      <c r="F263" s="328" t="s">
        <v>1215</v>
      </c>
      <c r="G263" s="328" t="s">
        <v>416</v>
      </c>
      <c r="H263" s="328"/>
      <c r="I263" s="328"/>
      <c r="J263" t="s">
        <v>1811</v>
      </c>
    </row>
    <row r="264" spans="1:10">
      <c r="A264" s="328">
        <v>263</v>
      </c>
      <c r="B264" s="328" t="s">
        <v>408</v>
      </c>
      <c r="C264" s="328" t="s">
        <v>209</v>
      </c>
      <c r="D264" s="328" t="s">
        <v>1216</v>
      </c>
      <c r="E264" s="328" t="s">
        <v>1217</v>
      </c>
      <c r="F264" s="328" t="s">
        <v>1218</v>
      </c>
      <c r="G264" s="328" t="s">
        <v>443</v>
      </c>
      <c r="H264" s="328"/>
      <c r="I264" s="328"/>
      <c r="J264" t="s">
        <v>1811</v>
      </c>
    </row>
    <row r="265" spans="1:10">
      <c r="A265" s="328">
        <v>264</v>
      </c>
      <c r="B265" s="328" t="s">
        <v>408</v>
      </c>
      <c r="C265" s="328" t="s">
        <v>209</v>
      </c>
      <c r="D265" s="328" t="s">
        <v>1219</v>
      </c>
      <c r="E265" s="328" t="s">
        <v>1220</v>
      </c>
      <c r="F265" s="328" t="s">
        <v>1221</v>
      </c>
      <c r="G265" s="328" t="s">
        <v>460</v>
      </c>
      <c r="H265" s="328"/>
      <c r="I265" s="328"/>
      <c r="J265" t="s">
        <v>1811</v>
      </c>
    </row>
    <row r="266" spans="1:10">
      <c r="A266" s="328">
        <v>265</v>
      </c>
      <c r="B266" s="328" t="s">
        <v>408</v>
      </c>
      <c r="C266" s="328" t="s">
        <v>209</v>
      </c>
      <c r="D266" s="328" t="s">
        <v>1222</v>
      </c>
      <c r="E266" s="328" t="s">
        <v>1223</v>
      </c>
      <c r="F266" s="328" t="s">
        <v>1224</v>
      </c>
      <c r="G266" s="328" t="s">
        <v>766</v>
      </c>
      <c r="H266" s="328"/>
      <c r="I266" s="328"/>
      <c r="J266" t="s">
        <v>1811</v>
      </c>
    </row>
    <row r="267" spans="1:10">
      <c r="A267" s="328">
        <v>266</v>
      </c>
      <c r="B267" s="328" t="s">
        <v>408</v>
      </c>
      <c r="C267" s="328" t="s">
        <v>209</v>
      </c>
      <c r="D267" s="328" t="s">
        <v>2453</v>
      </c>
      <c r="E267" s="328" t="s">
        <v>2454</v>
      </c>
      <c r="F267" s="328" t="s">
        <v>2455</v>
      </c>
      <c r="G267" s="328" t="s">
        <v>775</v>
      </c>
      <c r="H267" s="328"/>
      <c r="I267" s="328" t="s">
        <v>2456</v>
      </c>
      <c r="J267" t="s">
        <v>1811</v>
      </c>
    </row>
    <row r="268" spans="1:10">
      <c r="A268" s="328">
        <v>267</v>
      </c>
      <c r="B268" s="328" t="s">
        <v>408</v>
      </c>
      <c r="C268" s="328" t="s">
        <v>209</v>
      </c>
      <c r="D268" s="328" t="s">
        <v>1225</v>
      </c>
      <c r="E268" s="328" t="s">
        <v>1226</v>
      </c>
      <c r="F268" s="328" t="s">
        <v>1227</v>
      </c>
      <c r="G268" s="328" t="s">
        <v>416</v>
      </c>
      <c r="H268" s="328" t="s">
        <v>1228</v>
      </c>
      <c r="I268" s="328"/>
      <c r="J268" t="s">
        <v>1811</v>
      </c>
    </row>
    <row r="269" spans="1:10">
      <c r="A269" s="328">
        <v>268</v>
      </c>
      <c r="B269" s="328" t="s">
        <v>408</v>
      </c>
      <c r="C269" s="328" t="s">
        <v>209</v>
      </c>
      <c r="D269" s="328" t="s">
        <v>1229</v>
      </c>
      <c r="E269" s="328" t="s">
        <v>1230</v>
      </c>
      <c r="F269" s="328" t="s">
        <v>1231</v>
      </c>
      <c r="G269" s="328" t="s">
        <v>679</v>
      </c>
      <c r="H269" s="328"/>
      <c r="I269" s="328"/>
      <c r="J269" t="s">
        <v>1811</v>
      </c>
    </row>
    <row r="270" spans="1:10">
      <c r="A270" s="328">
        <v>269</v>
      </c>
      <c r="B270" s="328" t="s">
        <v>408</v>
      </c>
      <c r="C270" s="328" t="s">
        <v>209</v>
      </c>
      <c r="D270" s="328" t="s">
        <v>1232</v>
      </c>
      <c r="E270" s="328" t="s">
        <v>1230</v>
      </c>
      <c r="F270" s="328" t="s">
        <v>1233</v>
      </c>
      <c r="G270" s="328" t="s">
        <v>752</v>
      </c>
      <c r="H270" s="328"/>
      <c r="I270" s="328"/>
      <c r="J270" t="s">
        <v>1811</v>
      </c>
    </row>
    <row r="271" spans="1:10">
      <c r="A271" s="328">
        <v>270</v>
      </c>
      <c r="B271" s="328" t="s">
        <v>408</v>
      </c>
      <c r="C271" s="328" t="s">
        <v>209</v>
      </c>
      <c r="D271" s="328" t="s">
        <v>2457</v>
      </c>
      <c r="E271" s="328" t="s">
        <v>2458</v>
      </c>
      <c r="F271" s="328" t="s">
        <v>2459</v>
      </c>
      <c r="G271" s="328" t="s">
        <v>779</v>
      </c>
      <c r="H271" s="328"/>
      <c r="I271" s="328" t="s">
        <v>2460</v>
      </c>
      <c r="J271" t="s">
        <v>1811</v>
      </c>
    </row>
    <row r="272" spans="1:10">
      <c r="A272" s="328">
        <v>271</v>
      </c>
      <c r="B272" s="328" t="s">
        <v>408</v>
      </c>
      <c r="C272" s="328" t="s">
        <v>209</v>
      </c>
      <c r="D272" s="328" t="s">
        <v>1234</v>
      </c>
      <c r="E272" s="328" t="s">
        <v>1235</v>
      </c>
      <c r="F272" s="328" t="s">
        <v>1236</v>
      </c>
      <c r="G272" s="328" t="s">
        <v>420</v>
      </c>
      <c r="H272" s="328"/>
      <c r="I272" s="328"/>
      <c r="J272" t="s">
        <v>1811</v>
      </c>
    </row>
    <row r="273" spans="1:10">
      <c r="A273" s="328">
        <v>272</v>
      </c>
      <c r="B273" s="328" t="s">
        <v>408</v>
      </c>
      <c r="C273" s="328" t="s">
        <v>209</v>
      </c>
      <c r="D273" s="328" t="s">
        <v>1237</v>
      </c>
      <c r="E273" s="328" t="s">
        <v>1238</v>
      </c>
      <c r="F273" s="328" t="s">
        <v>1239</v>
      </c>
      <c r="G273" s="328" t="s">
        <v>664</v>
      </c>
      <c r="H273" s="328"/>
      <c r="I273" s="328"/>
      <c r="J273" t="s">
        <v>1811</v>
      </c>
    </row>
    <row r="274" spans="1:10">
      <c r="A274" s="328">
        <v>273</v>
      </c>
      <c r="B274" s="328" t="s">
        <v>408</v>
      </c>
      <c r="C274" s="328" t="s">
        <v>209</v>
      </c>
      <c r="D274" s="328" t="s">
        <v>1240</v>
      </c>
      <c r="E274" s="328" t="s">
        <v>1241</v>
      </c>
      <c r="F274" s="328" t="s">
        <v>1242</v>
      </c>
      <c r="G274" s="328" t="s">
        <v>435</v>
      </c>
      <c r="H274" s="328"/>
      <c r="I274" s="328"/>
      <c r="J274" t="s">
        <v>1811</v>
      </c>
    </row>
    <row r="275" spans="1:10">
      <c r="A275" s="328">
        <v>274</v>
      </c>
      <c r="B275" s="328" t="s">
        <v>408</v>
      </c>
      <c r="C275" s="328" t="s">
        <v>209</v>
      </c>
      <c r="D275" s="328" t="s">
        <v>1243</v>
      </c>
      <c r="E275" s="328" t="s">
        <v>1244</v>
      </c>
      <c r="F275" s="328" t="s">
        <v>1245</v>
      </c>
      <c r="G275" s="328" t="s">
        <v>692</v>
      </c>
      <c r="H275" s="328"/>
      <c r="I275" s="328"/>
      <c r="J275" t="s">
        <v>1811</v>
      </c>
    </row>
    <row r="276" spans="1:10">
      <c r="A276" s="328">
        <v>275</v>
      </c>
      <c r="B276" s="328" t="s">
        <v>408</v>
      </c>
      <c r="C276" s="328" t="s">
        <v>209</v>
      </c>
      <c r="D276" s="328" t="s">
        <v>1246</v>
      </c>
      <c r="E276" s="328" t="s">
        <v>1247</v>
      </c>
      <c r="F276" s="328" t="s">
        <v>1248</v>
      </c>
      <c r="G276" s="328" t="s">
        <v>1249</v>
      </c>
      <c r="H276" s="328"/>
      <c r="I276" s="328"/>
      <c r="J276" t="s">
        <v>1811</v>
      </c>
    </row>
    <row r="277" spans="1:10">
      <c r="A277" s="328">
        <v>276</v>
      </c>
      <c r="B277" s="328" t="s">
        <v>408</v>
      </c>
      <c r="C277" s="328" t="s">
        <v>209</v>
      </c>
      <c r="D277" s="328" t="s">
        <v>1250</v>
      </c>
      <c r="E277" s="328" t="s">
        <v>1251</v>
      </c>
      <c r="F277" s="328" t="s">
        <v>1252</v>
      </c>
      <c r="G277" s="328" t="s">
        <v>619</v>
      </c>
      <c r="H277" s="328"/>
      <c r="I277" s="328"/>
      <c r="J277" t="s">
        <v>1811</v>
      </c>
    </row>
    <row r="278" spans="1:10">
      <c r="A278" s="328">
        <v>277</v>
      </c>
      <c r="B278" s="328" t="s">
        <v>408</v>
      </c>
      <c r="C278" s="328" t="s">
        <v>209</v>
      </c>
      <c r="D278" s="328" t="s">
        <v>1253</v>
      </c>
      <c r="E278" s="328" t="s">
        <v>1254</v>
      </c>
      <c r="F278" s="328" t="s">
        <v>1255</v>
      </c>
      <c r="G278" s="328" t="s">
        <v>479</v>
      </c>
      <c r="H278" s="328"/>
      <c r="I278" s="328"/>
      <c r="J278" t="s">
        <v>1811</v>
      </c>
    </row>
    <row r="279" spans="1:10">
      <c r="A279" s="328">
        <v>278</v>
      </c>
      <c r="B279" s="328" t="s">
        <v>408</v>
      </c>
      <c r="C279" s="328" t="s">
        <v>209</v>
      </c>
      <c r="D279" s="328" t="s">
        <v>1256</v>
      </c>
      <c r="E279" s="328" t="s">
        <v>1257</v>
      </c>
      <c r="F279" s="328" t="s">
        <v>1258</v>
      </c>
      <c r="G279" s="328" t="s">
        <v>866</v>
      </c>
      <c r="H279" s="328"/>
      <c r="I279" s="328"/>
      <c r="J279" t="s">
        <v>1811</v>
      </c>
    </row>
    <row r="280" spans="1:10">
      <c r="A280" s="328">
        <v>279</v>
      </c>
      <c r="B280" s="328" t="s">
        <v>408</v>
      </c>
      <c r="C280" s="328" t="s">
        <v>209</v>
      </c>
      <c r="D280" s="328" t="s">
        <v>1259</v>
      </c>
      <c r="E280" s="328" t="s">
        <v>1260</v>
      </c>
      <c r="F280" s="328" t="s">
        <v>1261</v>
      </c>
      <c r="G280" s="328" t="s">
        <v>435</v>
      </c>
      <c r="H280" s="328"/>
      <c r="I280" s="328"/>
      <c r="J280" t="s">
        <v>1811</v>
      </c>
    </row>
    <row r="281" spans="1:10">
      <c r="A281" s="328">
        <v>280</v>
      </c>
      <c r="B281" s="328" t="s">
        <v>408</v>
      </c>
      <c r="C281" s="328" t="s">
        <v>209</v>
      </c>
      <c r="D281" s="328" t="s">
        <v>1262</v>
      </c>
      <c r="E281" s="328" t="s">
        <v>1263</v>
      </c>
      <c r="F281" s="328" t="s">
        <v>1264</v>
      </c>
      <c r="G281" s="328" t="s">
        <v>435</v>
      </c>
      <c r="H281" s="328"/>
      <c r="I281" s="328"/>
      <c r="J281" t="s">
        <v>1811</v>
      </c>
    </row>
    <row r="282" spans="1:10">
      <c r="A282" s="328">
        <v>281</v>
      </c>
      <c r="B282" s="328" t="s">
        <v>408</v>
      </c>
      <c r="C282" s="328" t="s">
        <v>209</v>
      </c>
      <c r="D282" s="328" t="s">
        <v>1265</v>
      </c>
      <c r="E282" s="328" t="s">
        <v>1266</v>
      </c>
      <c r="F282" s="328" t="s">
        <v>1267</v>
      </c>
      <c r="G282" s="328" t="s">
        <v>619</v>
      </c>
      <c r="H282" s="328"/>
      <c r="I282" s="328"/>
      <c r="J282" t="s">
        <v>1811</v>
      </c>
    </row>
    <row r="283" spans="1:10">
      <c r="A283" s="328">
        <v>282</v>
      </c>
      <c r="B283" s="328" t="s">
        <v>408</v>
      </c>
      <c r="C283" s="328" t="s">
        <v>209</v>
      </c>
      <c r="D283" s="328" t="s">
        <v>1268</v>
      </c>
      <c r="E283" s="328" t="s">
        <v>1269</v>
      </c>
      <c r="F283" s="328" t="s">
        <v>1270</v>
      </c>
      <c r="G283" s="328" t="s">
        <v>475</v>
      </c>
      <c r="H283" s="328"/>
      <c r="I283" s="328"/>
      <c r="J283" t="s">
        <v>1811</v>
      </c>
    </row>
    <row r="284" spans="1:10">
      <c r="A284" s="328">
        <v>283</v>
      </c>
      <c r="B284" s="328" t="s">
        <v>408</v>
      </c>
      <c r="C284" s="328" t="s">
        <v>209</v>
      </c>
      <c r="D284" s="328" t="s">
        <v>1271</v>
      </c>
      <c r="E284" s="328" t="s">
        <v>1272</v>
      </c>
      <c r="F284" s="328" t="s">
        <v>1273</v>
      </c>
      <c r="G284" s="328" t="s">
        <v>489</v>
      </c>
      <c r="H284" s="328"/>
      <c r="I284" s="328"/>
      <c r="J284" t="s">
        <v>1811</v>
      </c>
    </row>
    <row r="285" spans="1:10">
      <c r="A285" s="328">
        <v>284</v>
      </c>
      <c r="B285" s="328" t="s">
        <v>408</v>
      </c>
      <c r="C285" s="328" t="s">
        <v>209</v>
      </c>
      <c r="D285" s="328" t="s">
        <v>1274</v>
      </c>
      <c r="E285" s="328" t="s">
        <v>1275</v>
      </c>
      <c r="F285" s="328" t="s">
        <v>1276</v>
      </c>
      <c r="G285" s="328" t="s">
        <v>595</v>
      </c>
      <c r="H285" s="328"/>
      <c r="I285" s="328"/>
      <c r="J285" t="s">
        <v>1811</v>
      </c>
    </row>
    <row r="286" spans="1:10">
      <c r="A286" s="328">
        <v>285</v>
      </c>
      <c r="B286" s="328" t="s">
        <v>408</v>
      </c>
      <c r="C286" s="328" t="s">
        <v>209</v>
      </c>
      <c r="D286" s="328" t="s">
        <v>1277</v>
      </c>
      <c r="E286" s="328" t="s">
        <v>1278</v>
      </c>
      <c r="F286" s="328" t="s">
        <v>1279</v>
      </c>
      <c r="G286" s="328" t="s">
        <v>595</v>
      </c>
      <c r="H286" s="328"/>
      <c r="I286" s="328"/>
      <c r="J286" t="s">
        <v>1811</v>
      </c>
    </row>
    <row r="287" spans="1:10">
      <c r="A287" s="328">
        <v>286</v>
      </c>
      <c r="B287" s="328" t="s">
        <v>408</v>
      </c>
      <c r="C287" s="328" t="s">
        <v>209</v>
      </c>
      <c r="D287" s="328" t="s">
        <v>1280</v>
      </c>
      <c r="E287" s="328" t="s">
        <v>1281</v>
      </c>
      <c r="F287" s="328" t="s">
        <v>1282</v>
      </c>
      <c r="G287" s="328" t="s">
        <v>692</v>
      </c>
      <c r="H287" s="328" t="s">
        <v>1283</v>
      </c>
      <c r="I287" s="328"/>
      <c r="J287" t="s">
        <v>1811</v>
      </c>
    </row>
    <row r="288" spans="1:10">
      <c r="A288" s="328">
        <v>287</v>
      </c>
      <c r="B288" s="328" t="s">
        <v>408</v>
      </c>
      <c r="C288" s="328" t="s">
        <v>209</v>
      </c>
      <c r="D288" s="328" t="s">
        <v>1284</v>
      </c>
      <c r="E288" s="328" t="s">
        <v>1285</v>
      </c>
      <c r="F288" s="328" t="s">
        <v>1286</v>
      </c>
      <c r="G288" s="328" t="s">
        <v>420</v>
      </c>
      <c r="H288" s="328"/>
      <c r="I288" s="328"/>
      <c r="J288" t="s">
        <v>1811</v>
      </c>
    </row>
    <row r="289" spans="1:10">
      <c r="A289" s="328">
        <v>288</v>
      </c>
      <c r="B289" s="328" t="s">
        <v>408</v>
      </c>
      <c r="C289" s="328" t="s">
        <v>209</v>
      </c>
      <c r="D289" s="328" t="s">
        <v>1287</v>
      </c>
      <c r="E289" s="328" t="s">
        <v>1288</v>
      </c>
      <c r="F289" s="328" t="s">
        <v>1289</v>
      </c>
      <c r="G289" s="328" t="s">
        <v>619</v>
      </c>
      <c r="H289" s="328"/>
      <c r="I289" s="328"/>
      <c r="J289" t="s">
        <v>1811</v>
      </c>
    </row>
    <row r="290" spans="1:10">
      <c r="A290" s="328">
        <v>289</v>
      </c>
      <c r="B290" s="328" t="s">
        <v>408</v>
      </c>
      <c r="C290" s="328" t="s">
        <v>209</v>
      </c>
      <c r="D290" s="328" t="s">
        <v>1290</v>
      </c>
      <c r="E290" s="328" t="s">
        <v>1291</v>
      </c>
      <c r="F290" s="328" t="s">
        <v>1292</v>
      </c>
      <c r="G290" s="328" t="s">
        <v>439</v>
      </c>
      <c r="H290" s="328" t="s">
        <v>1293</v>
      </c>
      <c r="I290" s="328"/>
      <c r="J290" t="s">
        <v>1811</v>
      </c>
    </row>
    <row r="291" spans="1:10">
      <c r="A291" s="328">
        <v>290</v>
      </c>
      <c r="B291" s="328" t="s">
        <v>408</v>
      </c>
      <c r="C291" s="328" t="s">
        <v>209</v>
      </c>
      <c r="D291" s="328" t="s">
        <v>1294</v>
      </c>
      <c r="E291" s="328" t="s">
        <v>1295</v>
      </c>
      <c r="F291" s="328" t="s">
        <v>1296</v>
      </c>
      <c r="G291" s="328" t="s">
        <v>439</v>
      </c>
      <c r="H291" s="328"/>
      <c r="I291" s="328"/>
      <c r="J291" t="s">
        <v>1811</v>
      </c>
    </row>
    <row r="292" spans="1:10">
      <c r="A292" s="328">
        <v>291</v>
      </c>
      <c r="B292" s="328" t="s">
        <v>408</v>
      </c>
      <c r="C292" s="328" t="s">
        <v>209</v>
      </c>
      <c r="D292" s="328" t="s">
        <v>1297</v>
      </c>
      <c r="E292" s="328" t="s">
        <v>1298</v>
      </c>
      <c r="F292" s="328" t="s">
        <v>1299</v>
      </c>
      <c r="G292" s="328" t="s">
        <v>1099</v>
      </c>
      <c r="H292" s="328"/>
      <c r="I292" s="328"/>
      <c r="J292" t="s">
        <v>1811</v>
      </c>
    </row>
    <row r="293" spans="1:10">
      <c r="A293" s="328">
        <v>292</v>
      </c>
      <c r="B293" s="328" t="s">
        <v>408</v>
      </c>
      <c r="C293" s="328" t="s">
        <v>209</v>
      </c>
      <c r="D293" s="328" t="s">
        <v>1300</v>
      </c>
      <c r="E293" s="328" t="s">
        <v>1301</v>
      </c>
      <c r="F293" s="328" t="s">
        <v>1302</v>
      </c>
      <c r="G293" s="328" t="s">
        <v>544</v>
      </c>
      <c r="H293" s="328"/>
      <c r="I293" s="328"/>
      <c r="J293" t="s">
        <v>1811</v>
      </c>
    </row>
    <row r="294" spans="1:10">
      <c r="A294" s="328">
        <v>293</v>
      </c>
      <c r="B294" s="328" t="s">
        <v>408</v>
      </c>
      <c r="C294" s="328" t="s">
        <v>209</v>
      </c>
      <c r="D294" s="328" t="s">
        <v>1305</v>
      </c>
      <c r="E294" s="328" t="s">
        <v>1306</v>
      </c>
      <c r="F294" s="328" t="s">
        <v>1307</v>
      </c>
      <c r="G294" s="328" t="s">
        <v>435</v>
      </c>
      <c r="H294" s="328"/>
      <c r="I294" s="328"/>
      <c r="J294" t="s">
        <v>1811</v>
      </c>
    </row>
    <row r="295" spans="1:10">
      <c r="A295" s="328">
        <v>294</v>
      </c>
      <c r="B295" s="328" t="s">
        <v>408</v>
      </c>
      <c r="C295" s="328" t="s">
        <v>209</v>
      </c>
      <c r="D295" s="328" t="s">
        <v>1308</v>
      </c>
      <c r="E295" s="328" t="s">
        <v>1309</v>
      </c>
      <c r="F295" s="328" t="s">
        <v>1310</v>
      </c>
      <c r="G295" s="328" t="s">
        <v>544</v>
      </c>
      <c r="H295" s="328"/>
      <c r="I295" s="328"/>
      <c r="J295" t="s">
        <v>1811</v>
      </c>
    </row>
    <row r="296" spans="1:10">
      <c r="A296" s="328">
        <v>295</v>
      </c>
      <c r="B296" s="328" t="s">
        <v>408</v>
      </c>
      <c r="C296" s="328" t="s">
        <v>209</v>
      </c>
      <c r="D296" s="328" t="s">
        <v>1311</v>
      </c>
      <c r="E296" s="328" t="s">
        <v>1312</v>
      </c>
      <c r="F296" s="328" t="s">
        <v>1313</v>
      </c>
      <c r="G296" s="328" t="s">
        <v>692</v>
      </c>
      <c r="H296" s="328"/>
      <c r="I296" s="328"/>
      <c r="J296" t="s">
        <v>1811</v>
      </c>
    </row>
    <row r="297" spans="1:10">
      <c r="A297" s="328">
        <v>296</v>
      </c>
      <c r="B297" s="328" t="s">
        <v>408</v>
      </c>
      <c r="C297" s="328" t="s">
        <v>209</v>
      </c>
      <c r="D297" s="328" t="s">
        <v>1314</v>
      </c>
      <c r="E297" s="328" t="s">
        <v>1315</v>
      </c>
      <c r="F297" s="328" t="s">
        <v>1316</v>
      </c>
      <c r="G297" s="328" t="s">
        <v>692</v>
      </c>
      <c r="H297" s="328"/>
      <c r="I297" s="328"/>
      <c r="J297" t="s">
        <v>1811</v>
      </c>
    </row>
    <row r="298" spans="1:10">
      <c r="A298" s="328">
        <v>297</v>
      </c>
      <c r="B298" s="328" t="s">
        <v>408</v>
      </c>
      <c r="C298" s="328" t="s">
        <v>209</v>
      </c>
      <c r="D298" s="328" t="s">
        <v>1317</v>
      </c>
      <c r="E298" s="328" t="s">
        <v>1318</v>
      </c>
      <c r="F298" s="328" t="s">
        <v>1319</v>
      </c>
      <c r="G298" s="328" t="s">
        <v>544</v>
      </c>
      <c r="H298" s="328" t="s">
        <v>1320</v>
      </c>
      <c r="I298" s="328"/>
      <c r="J298" t="s">
        <v>1811</v>
      </c>
    </row>
    <row r="299" spans="1:10">
      <c r="A299" s="328">
        <v>298</v>
      </c>
      <c r="B299" s="328" t="s">
        <v>408</v>
      </c>
      <c r="C299" s="328" t="s">
        <v>209</v>
      </c>
      <c r="D299" s="328" t="s">
        <v>1321</v>
      </c>
      <c r="E299" s="328" t="s">
        <v>1322</v>
      </c>
      <c r="F299" s="328" t="s">
        <v>1323</v>
      </c>
      <c r="G299" s="328" t="s">
        <v>450</v>
      </c>
      <c r="H299" s="328"/>
      <c r="I299" s="328"/>
      <c r="J299" t="s">
        <v>1811</v>
      </c>
    </row>
    <row r="300" spans="1:10">
      <c r="A300" s="328">
        <v>299</v>
      </c>
      <c r="B300" s="328" t="s">
        <v>408</v>
      </c>
      <c r="C300" s="328" t="s">
        <v>209</v>
      </c>
      <c r="D300" s="328" t="s">
        <v>1324</v>
      </c>
      <c r="E300" s="328" t="s">
        <v>1325</v>
      </c>
      <c r="F300" s="328" t="s">
        <v>1326</v>
      </c>
      <c r="G300" s="328" t="s">
        <v>475</v>
      </c>
      <c r="H300" s="328"/>
      <c r="I300" s="328"/>
      <c r="J300" t="s">
        <v>1811</v>
      </c>
    </row>
    <row r="301" spans="1:10">
      <c r="A301" s="328">
        <v>300</v>
      </c>
      <c r="B301" s="328" t="s">
        <v>408</v>
      </c>
      <c r="C301" s="328" t="s">
        <v>209</v>
      </c>
      <c r="D301" s="328" t="s">
        <v>1327</v>
      </c>
      <c r="E301" s="328" t="s">
        <v>1328</v>
      </c>
      <c r="F301" s="328" t="s">
        <v>1329</v>
      </c>
      <c r="G301" s="328" t="s">
        <v>967</v>
      </c>
      <c r="H301" s="328"/>
      <c r="I301" s="328"/>
      <c r="J301" t="s">
        <v>1811</v>
      </c>
    </row>
    <row r="302" spans="1:10">
      <c r="A302" s="328">
        <v>301</v>
      </c>
      <c r="B302" s="328" t="s">
        <v>408</v>
      </c>
      <c r="C302" s="328" t="s">
        <v>209</v>
      </c>
      <c r="D302" s="328" t="s">
        <v>1330</v>
      </c>
      <c r="E302" s="328" t="s">
        <v>1331</v>
      </c>
      <c r="F302" s="328" t="s">
        <v>1332</v>
      </c>
      <c r="G302" s="328" t="s">
        <v>435</v>
      </c>
      <c r="H302" s="328"/>
      <c r="I302" s="328"/>
      <c r="J302" t="s">
        <v>1811</v>
      </c>
    </row>
    <row r="303" spans="1:10">
      <c r="A303" s="328">
        <v>302</v>
      </c>
      <c r="B303" s="328" t="s">
        <v>408</v>
      </c>
      <c r="C303" s="328" t="s">
        <v>209</v>
      </c>
      <c r="D303" s="328" t="s">
        <v>1333</v>
      </c>
      <c r="E303" s="328" t="s">
        <v>1334</v>
      </c>
      <c r="F303" s="328" t="s">
        <v>1335</v>
      </c>
      <c r="G303" s="328" t="s">
        <v>904</v>
      </c>
      <c r="H303" s="328"/>
      <c r="I303" s="328"/>
      <c r="J303" t="s">
        <v>1811</v>
      </c>
    </row>
    <row r="304" spans="1:10">
      <c r="A304" s="328">
        <v>303</v>
      </c>
      <c r="B304" s="328" t="s">
        <v>408</v>
      </c>
      <c r="C304" s="328" t="s">
        <v>209</v>
      </c>
      <c r="D304" s="328" t="s">
        <v>1336</v>
      </c>
      <c r="E304" s="328" t="s">
        <v>1337</v>
      </c>
      <c r="F304" s="328" t="s">
        <v>1338</v>
      </c>
      <c r="G304" s="328" t="s">
        <v>904</v>
      </c>
      <c r="H304" s="328" t="s">
        <v>1339</v>
      </c>
      <c r="I304" s="328"/>
      <c r="J304" t="s">
        <v>1811</v>
      </c>
    </row>
    <row r="305" spans="1:10">
      <c r="A305" s="328">
        <v>304</v>
      </c>
      <c r="B305" s="328" t="s">
        <v>408</v>
      </c>
      <c r="C305" s="328" t="s">
        <v>209</v>
      </c>
      <c r="D305" s="328" t="s">
        <v>1340</v>
      </c>
      <c r="E305" s="328" t="s">
        <v>1341</v>
      </c>
      <c r="F305" s="328" t="s">
        <v>1342</v>
      </c>
      <c r="G305" s="328" t="s">
        <v>643</v>
      </c>
      <c r="H305" s="328" t="s">
        <v>1343</v>
      </c>
      <c r="I305" s="328"/>
      <c r="J305" t="s">
        <v>1811</v>
      </c>
    </row>
    <row r="306" spans="1:10">
      <c r="A306" s="328">
        <v>305</v>
      </c>
      <c r="B306" s="328" t="s">
        <v>408</v>
      </c>
      <c r="C306" s="328" t="s">
        <v>209</v>
      </c>
      <c r="D306" s="328" t="s">
        <v>1344</v>
      </c>
      <c r="E306" s="328" t="s">
        <v>1345</v>
      </c>
      <c r="F306" s="328" t="s">
        <v>1346</v>
      </c>
      <c r="G306" s="328" t="s">
        <v>544</v>
      </c>
      <c r="H306" s="328"/>
      <c r="I306" s="328"/>
      <c r="J306" t="s">
        <v>1811</v>
      </c>
    </row>
    <row r="307" spans="1:10">
      <c r="A307" s="328">
        <v>306</v>
      </c>
      <c r="B307" s="328" t="s">
        <v>408</v>
      </c>
      <c r="C307" s="328" t="s">
        <v>209</v>
      </c>
      <c r="D307" s="328" t="s">
        <v>1347</v>
      </c>
      <c r="E307" s="328" t="s">
        <v>1348</v>
      </c>
      <c r="F307" s="328" t="s">
        <v>1349</v>
      </c>
      <c r="G307" s="328" t="s">
        <v>679</v>
      </c>
      <c r="H307" s="328"/>
      <c r="I307" s="328"/>
      <c r="J307" t="s">
        <v>1811</v>
      </c>
    </row>
    <row r="308" spans="1:10">
      <c r="A308" s="328">
        <v>307</v>
      </c>
      <c r="B308" s="328" t="s">
        <v>408</v>
      </c>
      <c r="C308" s="328" t="s">
        <v>209</v>
      </c>
      <c r="D308" s="328" t="s">
        <v>1350</v>
      </c>
      <c r="E308" s="328" t="s">
        <v>1351</v>
      </c>
      <c r="F308" s="328" t="s">
        <v>1352</v>
      </c>
      <c r="G308" s="328" t="s">
        <v>840</v>
      </c>
      <c r="H308" s="328"/>
      <c r="I308" s="328"/>
      <c r="J308" t="s">
        <v>1811</v>
      </c>
    </row>
    <row r="309" spans="1:10">
      <c r="A309" s="328">
        <v>308</v>
      </c>
      <c r="B309" s="328" t="s">
        <v>408</v>
      </c>
      <c r="C309" s="328" t="s">
        <v>209</v>
      </c>
      <c r="D309" s="328" t="s">
        <v>1353</v>
      </c>
      <c r="E309" s="328" t="s">
        <v>1354</v>
      </c>
      <c r="F309" s="328" t="s">
        <v>1355</v>
      </c>
      <c r="G309" s="328" t="s">
        <v>420</v>
      </c>
      <c r="H309" s="328"/>
      <c r="I309" s="328"/>
      <c r="J309" t="s">
        <v>1811</v>
      </c>
    </row>
    <row r="310" spans="1:10">
      <c r="A310" s="328">
        <v>309</v>
      </c>
      <c r="B310" s="328" t="s">
        <v>408</v>
      </c>
      <c r="C310" s="328" t="s">
        <v>209</v>
      </c>
      <c r="D310" s="328" t="s">
        <v>1356</v>
      </c>
      <c r="E310" s="328" t="s">
        <v>1357</v>
      </c>
      <c r="F310" s="328" t="s">
        <v>1358</v>
      </c>
      <c r="G310" s="328" t="s">
        <v>1359</v>
      </c>
      <c r="H310" s="328"/>
      <c r="I310" s="328"/>
      <c r="J310" t="s">
        <v>1811</v>
      </c>
    </row>
    <row r="311" spans="1:10">
      <c r="A311" s="328">
        <v>310</v>
      </c>
      <c r="B311" s="328" t="s">
        <v>408</v>
      </c>
      <c r="C311" s="328" t="s">
        <v>209</v>
      </c>
      <c r="D311" s="328" t="s">
        <v>1360</v>
      </c>
      <c r="E311" s="328" t="s">
        <v>1361</v>
      </c>
      <c r="F311" s="328" t="s">
        <v>1362</v>
      </c>
      <c r="G311" s="328" t="s">
        <v>416</v>
      </c>
      <c r="H311" s="328"/>
      <c r="I311" s="328"/>
      <c r="J311" t="s">
        <v>1811</v>
      </c>
    </row>
    <row r="312" spans="1:10">
      <c r="A312" s="328">
        <v>311</v>
      </c>
      <c r="B312" s="328" t="s">
        <v>408</v>
      </c>
      <c r="C312" s="328" t="s">
        <v>209</v>
      </c>
      <c r="D312" s="328" t="s">
        <v>1363</v>
      </c>
      <c r="E312" s="328" t="s">
        <v>1364</v>
      </c>
      <c r="F312" s="328" t="s">
        <v>1365</v>
      </c>
      <c r="G312" s="328" t="s">
        <v>960</v>
      </c>
      <c r="H312" s="328" t="s">
        <v>1366</v>
      </c>
      <c r="I312" s="328"/>
      <c r="J312" t="s">
        <v>1811</v>
      </c>
    </row>
    <row r="313" spans="1:10">
      <c r="A313" s="328">
        <v>312</v>
      </c>
      <c r="B313" s="328" t="s">
        <v>408</v>
      </c>
      <c r="C313" s="328" t="s">
        <v>209</v>
      </c>
      <c r="D313" s="328" t="s">
        <v>1367</v>
      </c>
      <c r="E313" s="328" t="s">
        <v>1368</v>
      </c>
      <c r="F313" s="328" t="s">
        <v>1369</v>
      </c>
      <c r="G313" s="328" t="s">
        <v>692</v>
      </c>
      <c r="H313" s="328" t="s">
        <v>1370</v>
      </c>
      <c r="I313" s="328"/>
      <c r="J313" t="s">
        <v>1811</v>
      </c>
    </row>
    <row r="314" spans="1:10">
      <c r="A314" s="328">
        <v>313</v>
      </c>
      <c r="B314" s="328" t="s">
        <v>408</v>
      </c>
      <c r="C314" s="328" t="s">
        <v>209</v>
      </c>
      <c r="D314" s="328" t="s">
        <v>1371</v>
      </c>
      <c r="E314" s="328" t="s">
        <v>1372</v>
      </c>
      <c r="F314" s="328" t="s">
        <v>1373</v>
      </c>
      <c r="G314" s="328" t="s">
        <v>544</v>
      </c>
      <c r="H314" s="328" t="s">
        <v>1374</v>
      </c>
      <c r="I314" s="328"/>
      <c r="J314" t="s">
        <v>1811</v>
      </c>
    </row>
    <row r="315" spans="1:10">
      <c r="A315" s="328">
        <v>314</v>
      </c>
      <c r="B315" s="328" t="s">
        <v>408</v>
      </c>
      <c r="C315" s="328" t="s">
        <v>209</v>
      </c>
      <c r="D315" s="328" t="s">
        <v>1375</v>
      </c>
      <c r="E315" s="328" t="s">
        <v>1376</v>
      </c>
      <c r="F315" s="328" t="s">
        <v>1377</v>
      </c>
      <c r="G315" s="328" t="s">
        <v>435</v>
      </c>
      <c r="H315" s="328"/>
      <c r="I315" s="328"/>
      <c r="J315" t="s">
        <v>1811</v>
      </c>
    </row>
    <row r="316" spans="1:10">
      <c r="A316" s="328">
        <v>315</v>
      </c>
      <c r="B316" s="328" t="s">
        <v>408</v>
      </c>
      <c r="C316" s="328" t="s">
        <v>209</v>
      </c>
      <c r="D316" s="328" t="s">
        <v>1378</v>
      </c>
      <c r="E316" s="328" t="s">
        <v>1379</v>
      </c>
      <c r="F316" s="328" t="s">
        <v>1380</v>
      </c>
      <c r="G316" s="328" t="s">
        <v>692</v>
      </c>
      <c r="H316" s="328" t="s">
        <v>1381</v>
      </c>
      <c r="I316" s="328"/>
      <c r="J316" t="s">
        <v>1811</v>
      </c>
    </row>
    <row r="317" spans="1:10">
      <c r="A317" s="328">
        <v>316</v>
      </c>
      <c r="B317" s="328" t="s">
        <v>408</v>
      </c>
      <c r="C317" s="328" t="s">
        <v>209</v>
      </c>
      <c r="D317" s="328" t="s">
        <v>1382</v>
      </c>
      <c r="E317" s="328" t="s">
        <v>1383</v>
      </c>
      <c r="F317" s="328" t="s">
        <v>1384</v>
      </c>
      <c r="G317" s="328" t="s">
        <v>534</v>
      </c>
      <c r="H317" s="328" t="s">
        <v>1385</v>
      </c>
      <c r="I317" s="328"/>
      <c r="J317" t="s">
        <v>1811</v>
      </c>
    </row>
    <row r="318" spans="1:10">
      <c r="A318" s="328">
        <v>317</v>
      </c>
      <c r="B318" s="328" t="s">
        <v>408</v>
      </c>
      <c r="C318" s="328" t="s">
        <v>209</v>
      </c>
      <c r="D318" s="328" t="s">
        <v>1386</v>
      </c>
      <c r="E318" s="328" t="s">
        <v>1387</v>
      </c>
      <c r="F318" s="328" t="s">
        <v>1388</v>
      </c>
      <c r="G318" s="328" t="s">
        <v>416</v>
      </c>
      <c r="H318" s="328"/>
      <c r="I318" s="328"/>
      <c r="J318" t="s">
        <v>1811</v>
      </c>
    </row>
    <row r="319" spans="1:10">
      <c r="A319" s="328">
        <v>318</v>
      </c>
      <c r="B319" s="328" t="s">
        <v>408</v>
      </c>
      <c r="C319" s="328" t="s">
        <v>209</v>
      </c>
      <c r="D319" s="328" t="s">
        <v>1389</v>
      </c>
      <c r="E319" s="328" t="s">
        <v>1390</v>
      </c>
      <c r="F319" s="328" t="s">
        <v>1391</v>
      </c>
      <c r="G319" s="328" t="s">
        <v>435</v>
      </c>
      <c r="H319" s="328"/>
      <c r="I319" s="328"/>
      <c r="J319" t="s">
        <v>1811</v>
      </c>
    </row>
    <row r="320" spans="1:10">
      <c r="A320" s="328">
        <v>319</v>
      </c>
      <c r="B320" s="328" t="s">
        <v>408</v>
      </c>
      <c r="C320" s="328" t="s">
        <v>209</v>
      </c>
      <c r="D320" s="328" t="s">
        <v>1392</v>
      </c>
      <c r="E320" s="328" t="s">
        <v>1393</v>
      </c>
      <c r="F320" s="328" t="s">
        <v>1394</v>
      </c>
      <c r="G320" s="328" t="s">
        <v>435</v>
      </c>
      <c r="H320" s="328"/>
      <c r="I320" s="328"/>
      <c r="J320" t="s">
        <v>1811</v>
      </c>
    </row>
    <row r="321" spans="1:10">
      <c r="A321" s="328">
        <v>320</v>
      </c>
      <c r="B321" s="328" t="s">
        <v>408</v>
      </c>
      <c r="C321" s="328" t="s">
        <v>209</v>
      </c>
      <c r="D321" s="328" t="s">
        <v>1395</v>
      </c>
      <c r="E321" s="328" t="s">
        <v>1396</v>
      </c>
      <c r="F321" s="328" t="s">
        <v>1397</v>
      </c>
      <c r="G321" s="328" t="s">
        <v>595</v>
      </c>
      <c r="H321" s="328"/>
      <c r="I321" s="328"/>
      <c r="J321" t="s">
        <v>1811</v>
      </c>
    </row>
    <row r="322" spans="1:10">
      <c r="A322" s="328">
        <v>321</v>
      </c>
      <c r="B322" s="328" t="s">
        <v>408</v>
      </c>
      <c r="C322" s="328" t="s">
        <v>209</v>
      </c>
      <c r="D322" s="328" t="s">
        <v>1398</v>
      </c>
      <c r="E322" s="328" t="s">
        <v>1399</v>
      </c>
      <c r="F322" s="328" t="s">
        <v>1400</v>
      </c>
      <c r="G322" s="328" t="s">
        <v>416</v>
      </c>
      <c r="H322" s="328" t="s">
        <v>1401</v>
      </c>
      <c r="I322" s="328"/>
      <c r="J322" t="s">
        <v>1811</v>
      </c>
    </row>
    <row r="323" spans="1:10">
      <c r="A323" s="328">
        <v>322</v>
      </c>
      <c r="B323" s="328" t="s">
        <v>408</v>
      </c>
      <c r="C323" s="328" t="s">
        <v>209</v>
      </c>
      <c r="D323" s="328" t="s">
        <v>1402</v>
      </c>
      <c r="E323" s="328" t="s">
        <v>1403</v>
      </c>
      <c r="F323" s="328" t="s">
        <v>1404</v>
      </c>
      <c r="G323" s="328" t="s">
        <v>672</v>
      </c>
      <c r="H323" s="328"/>
      <c r="I323" s="328"/>
      <c r="J323" t="s">
        <v>1811</v>
      </c>
    </row>
    <row r="324" spans="1:10">
      <c r="A324" s="328">
        <v>323</v>
      </c>
      <c r="B324" s="328" t="s">
        <v>408</v>
      </c>
      <c r="C324" s="328" t="s">
        <v>209</v>
      </c>
      <c r="D324" s="328" t="s">
        <v>1405</v>
      </c>
      <c r="E324" s="328" t="s">
        <v>1406</v>
      </c>
      <c r="F324" s="328" t="s">
        <v>1407</v>
      </c>
      <c r="G324" s="328" t="s">
        <v>530</v>
      </c>
      <c r="H324" s="328"/>
      <c r="I324" s="328"/>
      <c r="J324" t="s">
        <v>1811</v>
      </c>
    </row>
    <row r="325" spans="1:10">
      <c r="A325" s="328">
        <v>324</v>
      </c>
      <c r="B325" s="328" t="s">
        <v>408</v>
      </c>
      <c r="C325" s="328" t="s">
        <v>209</v>
      </c>
      <c r="D325" s="328" t="s">
        <v>1408</v>
      </c>
      <c r="E325" s="328" t="s">
        <v>1409</v>
      </c>
      <c r="F325" s="328" t="s">
        <v>1410</v>
      </c>
      <c r="G325" s="328" t="s">
        <v>435</v>
      </c>
      <c r="H325" s="328"/>
      <c r="I325" s="328"/>
      <c r="J325" t="s">
        <v>1811</v>
      </c>
    </row>
    <row r="326" spans="1:10">
      <c r="A326" s="328">
        <v>325</v>
      </c>
      <c r="B326" s="328" t="s">
        <v>408</v>
      </c>
      <c r="C326" s="328" t="s">
        <v>209</v>
      </c>
      <c r="D326" s="328" t="s">
        <v>1411</v>
      </c>
      <c r="E326" s="328" t="s">
        <v>1412</v>
      </c>
      <c r="F326" s="328" t="s">
        <v>1413</v>
      </c>
      <c r="G326" s="328" t="s">
        <v>817</v>
      </c>
      <c r="H326" s="328"/>
      <c r="I326" s="328"/>
      <c r="J326" t="s">
        <v>1811</v>
      </c>
    </row>
    <row r="327" spans="1:10">
      <c r="A327" s="328">
        <v>326</v>
      </c>
      <c r="B327" s="328" t="s">
        <v>408</v>
      </c>
      <c r="C327" s="328" t="s">
        <v>209</v>
      </c>
      <c r="D327" s="328" t="s">
        <v>1414</v>
      </c>
      <c r="E327" s="328" t="s">
        <v>1415</v>
      </c>
      <c r="F327" s="328" t="s">
        <v>1416</v>
      </c>
      <c r="G327" s="328" t="s">
        <v>468</v>
      </c>
      <c r="H327" s="328"/>
      <c r="I327" s="328"/>
      <c r="J327" t="s">
        <v>1811</v>
      </c>
    </row>
    <row r="328" spans="1:10">
      <c r="A328" s="328">
        <v>327</v>
      </c>
      <c r="B328" s="328" t="s">
        <v>408</v>
      </c>
      <c r="C328" s="328" t="s">
        <v>209</v>
      </c>
      <c r="D328" s="328" t="s">
        <v>1417</v>
      </c>
      <c r="E328" s="328" t="s">
        <v>1418</v>
      </c>
      <c r="F328" s="328" t="s">
        <v>1419</v>
      </c>
      <c r="G328" s="328" t="s">
        <v>817</v>
      </c>
      <c r="H328" s="328" t="s">
        <v>1420</v>
      </c>
      <c r="I328" s="328"/>
      <c r="J328" t="s">
        <v>1811</v>
      </c>
    </row>
    <row r="329" spans="1:10">
      <c r="A329" s="328">
        <v>328</v>
      </c>
      <c r="B329" s="328" t="s">
        <v>408</v>
      </c>
      <c r="C329" s="328" t="s">
        <v>209</v>
      </c>
      <c r="D329" s="328" t="s">
        <v>1421</v>
      </c>
      <c r="E329" s="328" t="s">
        <v>1422</v>
      </c>
      <c r="F329" s="328" t="s">
        <v>1423</v>
      </c>
      <c r="G329" s="328" t="s">
        <v>460</v>
      </c>
      <c r="H329" s="328"/>
      <c r="I329" s="328"/>
      <c r="J329" t="s">
        <v>1811</v>
      </c>
    </row>
    <row r="330" spans="1:10">
      <c r="A330" s="328">
        <v>329</v>
      </c>
      <c r="B330" s="328" t="s">
        <v>408</v>
      </c>
      <c r="C330" s="328" t="s">
        <v>209</v>
      </c>
      <c r="D330" s="328" t="s">
        <v>1424</v>
      </c>
      <c r="E330" s="328" t="s">
        <v>1425</v>
      </c>
      <c r="F330" s="328" t="s">
        <v>1426</v>
      </c>
      <c r="G330" s="328" t="s">
        <v>544</v>
      </c>
      <c r="H330" s="328"/>
      <c r="I330" s="328"/>
      <c r="J330" t="s">
        <v>1811</v>
      </c>
    </row>
    <row r="331" spans="1:10">
      <c r="A331" s="328">
        <v>330</v>
      </c>
      <c r="B331" s="328" t="s">
        <v>408</v>
      </c>
      <c r="C331" s="328" t="s">
        <v>209</v>
      </c>
      <c r="D331" s="328" t="s">
        <v>1427</v>
      </c>
      <c r="E331" s="328" t="s">
        <v>1428</v>
      </c>
      <c r="F331" s="328" t="s">
        <v>1429</v>
      </c>
      <c r="G331" s="328" t="s">
        <v>439</v>
      </c>
      <c r="H331" s="328"/>
      <c r="I331" s="328"/>
      <c r="J331" t="s">
        <v>1811</v>
      </c>
    </row>
    <row r="332" spans="1:10">
      <c r="A332" s="328">
        <v>331</v>
      </c>
      <c r="B332" s="328" t="s">
        <v>408</v>
      </c>
      <c r="C332" s="328" t="s">
        <v>209</v>
      </c>
      <c r="D332" s="328" t="s">
        <v>1430</v>
      </c>
      <c r="E332" s="328" t="s">
        <v>1431</v>
      </c>
      <c r="F332" s="328" t="s">
        <v>1432</v>
      </c>
      <c r="G332" s="328" t="s">
        <v>775</v>
      </c>
      <c r="H332" s="328"/>
      <c r="I332" s="328"/>
      <c r="J332" t="s">
        <v>1811</v>
      </c>
    </row>
    <row r="333" spans="1:10">
      <c r="A333" s="328">
        <v>332</v>
      </c>
      <c r="B333" s="328" t="s">
        <v>408</v>
      </c>
      <c r="C333" s="328" t="s">
        <v>209</v>
      </c>
      <c r="D333" s="328" t="s">
        <v>2461</v>
      </c>
      <c r="E333" s="328" t="s">
        <v>2462</v>
      </c>
      <c r="F333" s="328" t="s">
        <v>2463</v>
      </c>
      <c r="G333" s="328" t="s">
        <v>435</v>
      </c>
      <c r="H333" s="328"/>
      <c r="I333" s="328" t="s">
        <v>2464</v>
      </c>
      <c r="J333" t="s">
        <v>1811</v>
      </c>
    </row>
    <row r="334" spans="1:10">
      <c r="A334" s="328">
        <v>333</v>
      </c>
      <c r="B334" s="328" t="s">
        <v>408</v>
      </c>
      <c r="C334" s="328" t="s">
        <v>209</v>
      </c>
      <c r="D334" s="328" t="s">
        <v>1433</v>
      </c>
      <c r="E334" s="328" t="s">
        <v>1434</v>
      </c>
      <c r="F334" s="328" t="s">
        <v>1435</v>
      </c>
      <c r="G334" s="328" t="s">
        <v>752</v>
      </c>
      <c r="H334" s="328"/>
      <c r="I334" s="328"/>
      <c r="J334" t="s">
        <v>1811</v>
      </c>
    </row>
    <row r="335" spans="1:10">
      <c r="A335" s="328">
        <v>334</v>
      </c>
      <c r="B335" s="328" t="s">
        <v>408</v>
      </c>
      <c r="C335" s="328" t="s">
        <v>209</v>
      </c>
      <c r="D335" s="328" t="s">
        <v>1436</v>
      </c>
      <c r="E335" s="328" t="s">
        <v>1437</v>
      </c>
      <c r="F335" s="328" t="s">
        <v>1438</v>
      </c>
      <c r="G335" s="328" t="s">
        <v>530</v>
      </c>
      <c r="H335" s="328"/>
      <c r="I335" s="328"/>
      <c r="J335" t="s">
        <v>1811</v>
      </c>
    </row>
    <row r="336" spans="1:10">
      <c r="A336" s="328">
        <v>335</v>
      </c>
      <c r="B336" s="328" t="s">
        <v>408</v>
      </c>
      <c r="C336" s="328" t="s">
        <v>209</v>
      </c>
      <c r="D336" s="328" t="s">
        <v>1439</v>
      </c>
      <c r="E336" s="328" t="s">
        <v>1440</v>
      </c>
      <c r="F336" s="328" t="s">
        <v>1441</v>
      </c>
      <c r="G336" s="328" t="s">
        <v>766</v>
      </c>
      <c r="H336" s="328"/>
      <c r="I336" s="328"/>
      <c r="J336" t="s">
        <v>1811</v>
      </c>
    </row>
    <row r="337" spans="1:10">
      <c r="A337" s="328">
        <v>336</v>
      </c>
      <c r="B337" s="328" t="s">
        <v>408</v>
      </c>
      <c r="C337" s="328" t="s">
        <v>209</v>
      </c>
      <c r="D337" s="328" t="s">
        <v>1442</v>
      </c>
      <c r="E337" s="328" t="s">
        <v>1443</v>
      </c>
      <c r="F337" s="328" t="s">
        <v>1444</v>
      </c>
      <c r="G337" s="328" t="s">
        <v>1445</v>
      </c>
      <c r="H337" s="328"/>
      <c r="I337" s="328"/>
      <c r="J337" t="s">
        <v>1811</v>
      </c>
    </row>
    <row r="338" spans="1:10">
      <c r="A338" s="328">
        <v>337</v>
      </c>
      <c r="B338" s="328" t="s">
        <v>408</v>
      </c>
      <c r="C338" s="328" t="s">
        <v>209</v>
      </c>
      <c r="D338" s="328" t="s">
        <v>1446</v>
      </c>
      <c r="E338" s="328" t="s">
        <v>1447</v>
      </c>
      <c r="F338" s="328" t="s">
        <v>1448</v>
      </c>
      <c r="G338" s="328" t="s">
        <v>1449</v>
      </c>
      <c r="H338" s="328"/>
      <c r="I338" s="328"/>
      <c r="J338" t="s">
        <v>1811</v>
      </c>
    </row>
    <row r="339" spans="1:10">
      <c r="A339" s="328">
        <v>338</v>
      </c>
      <c r="B339" s="328" t="s">
        <v>408</v>
      </c>
      <c r="C339" s="328" t="s">
        <v>209</v>
      </c>
      <c r="D339" s="328" t="s">
        <v>1450</v>
      </c>
      <c r="E339" s="328" t="s">
        <v>1451</v>
      </c>
      <c r="F339" s="328" t="s">
        <v>1452</v>
      </c>
      <c r="G339" s="328" t="s">
        <v>612</v>
      </c>
      <c r="H339" s="328"/>
      <c r="I339" s="328"/>
      <c r="J339" t="s">
        <v>1811</v>
      </c>
    </row>
    <row r="340" spans="1:10">
      <c r="A340" s="328">
        <v>339</v>
      </c>
      <c r="B340" s="328" t="s">
        <v>408</v>
      </c>
      <c r="C340" s="328" t="s">
        <v>209</v>
      </c>
      <c r="D340" s="328" t="s">
        <v>1453</v>
      </c>
      <c r="E340" s="328" t="s">
        <v>1454</v>
      </c>
      <c r="F340" s="328" t="s">
        <v>1455</v>
      </c>
      <c r="G340" s="328" t="s">
        <v>416</v>
      </c>
      <c r="H340" s="328"/>
      <c r="I340" s="328"/>
      <c r="J340" t="s">
        <v>1811</v>
      </c>
    </row>
    <row r="341" spans="1:10">
      <c r="A341" s="328">
        <v>340</v>
      </c>
      <c r="B341" s="328" t="s">
        <v>408</v>
      </c>
      <c r="C341" s="328" t="s">
        <v>209</v>
      </c>
      <c r="D341" s="328" t="s">
        <v>1456</v>
      </c>
      <c r="E341" s="328" t="s">
        <v>1457</v>
      </c>
      <c r="F341" s="328" t="s">
        <v>1458</v>
      </c>
      <c r="G341" s="328" t="s">
        <v>506</v>
      </c>
      <c r="H341" s="328"/>
      <c r="I341" s="328"/>
      <c r="J341" t="s">
        <v>1811</v>
      </c>
    </row>
    <row r="342" spans="1:10">
      <c r="A342" s="328">
        <v>341</v>
      </c>
      <c r="B342" s="328" t="s">
        <v>408</v>
      </c>
      <c r="C342" s="328" t="s">
        <v>209</v>
      </c>
      <c r="D342" s="328" t="s">
        <v>1459</v>
      </c>
      <c r="E342" s="328" t="s">
        <v>1460</v>
      </c>
      <c r="F342" s="328" t="s">
        <v>1461</v>
      </c>
      <c r="G342" s="328" t="s">
        <v>1462</v>
      </c>
      <c r="H342" s="328"/>
      <c r="I342" s="328"/>
      <c r="J342" t="s">
        <v>1811</v>
      </c>
    </row>
    <row r="343" spans="1:10">
      <c r="A343" s="328">
        <v>342</v>
      </c>
      <c r="B343" s="328" t="s">
        <v>408</v>
      </c>
      <c r="C343" s="328" t="s">
        <v>209</v>
      </c>
      <c r="D343" s="328" t="s">
        <v>1463</v>
      </c>
      <c r="E343" s="328" t="s">
        <v>1464</v>
      </c>
      <c r="F343" s="328" t="s">
        <v>1465</v>
      </c>
      <c r="G343" s="328" t="s">
        <v>489</v>
      </c>
      <c r="H343" s="328"/>
      <c r="I343" s="328"/>
      <c r="J343" t="s">
        <v>1811</v>
      </c>
    </row>
    <row r="344" spans="1:10">
      <c r="A344" s="328">
        <v>343</v>
      </c>
      <c r="B344" s="328" t="s">
        <v>408</v>
      </c>
      <c r="C344" s="328" t="s">
        <v>209</v>
      </c>
      <c r="D344" s="328" t="s">
        <v>1466</v>
      </c>
      <c r="E344" s="328" t="s">
        <v>1467</v>
      </c>
      <c r="F344" s="328" t="s">
        <v>1468</v>
      </c>
      <c r="G344" s="328" t="s">
        <v>435</v>
      </c>
      <c r="H344" s="328" t="s">
        <v>1469</v>
      </c>
      <c r="I344" s="328"/>
      <c r="J344" t="s">
        <v>1811</v>
      </c>
    </row>
    <row r="345" spans="1:10">
      <c r="A345" s="328">
        <v>344</v>
      </c>
      <c r="B345" s="328" t="s">
        <v>408</v>
      </c>
      <c r="C345" s="328" t="s">
        <v>209</v>
      </c>
      <c r="D345" s="328" t="s">
        <v>1470</v>
      </c>
      <c r="E345" s="328" t="s">
        <v>1471</v>
      </c>
      <c r="F345" s="328" t="s">
        <v>1472</v>
      </c>
      <c r="G345" s="328" t="s">
        <v>468</v>
      </c>
      <c r="H345" s="328"/>
      <c r="I345" s="328"/>
      <c r="J345" t="s">
        <v>1811</v>
      </c>
    </row>
    <row r="346" spans="1:10">
      <c r="A346" s="328">
        <v>345</v>
      </c>
      <c r="B346" s="328" t="s">
        <v>408</v>
      </c>
      <c r="C346" s="328" t="s">
        <v>209</v>
      </c>
      <c r="D346" s="328" t="s">
        <v>1473</v>
      </c>
      <c r="E346" s="328" t="s">
        <v>1474</v>
      </c>
      <c r="F346" s="328" t="s">
        <v>1475</v>
      </c>
      <c r="G346" s="328" t="s">
        <v>643</v>
      </c>
      <c r="H346" s="328"/>
      <c r="I346" s="328"/>
      <c r="J346" t="s">
        <v>1811</v>
      </c>
    </row>
    <row r="347" spans="1:10">
      <c r="A347" s="328">
        <v>346</v>
      </c>
      <c r="B347" s="328" t="s">
        <v>408</v>
      </c>
      <c r="C347" s="328" t="s">
        <v>209</v>
      </c>
      <c r="D347" s="328" t="s">
        <v>1476</v>
      </c>
      <c r="E347" s="328" t="s">
        <v>1477</v>
      </c>
      <c r="F347" s="328" t="s">
        <v>1478</v>
      </c>
      <c r="G347" s="328" t="s">
        <v>797</v>
      </c>
      <c r="H347" s="328"/>
      <c r="I347" s="328"/>
      <c r="J347" t="s">
        <v>1811</v>
      </c>
    </row>
    <row r="348" spans="1:10">
      <c r="A348" s="328">
        <v>347</v>
      </c>
      <c r="B348" s="328" t="s">
        <v>408</v>
      </c>
      <c r="C348" s="328" t="s">
        <v>209</v>
      </c>
      <c r="D348" s="328" t="s">
        <v>1479</v>
      </c>
      <c r="E348" s="328" t="s">
        <v>1480</v>
      </c>
      <c r="F348" s="328" t="s">
        <v>1481</v>
      </c>
      <c r="G348" s="328" t="s">
        <v>416</v>
      </c>
      <c r="H348" s="328"/>
      <c r="I348" s="328"/>
      <c r="J348" t="s">
        <v>1811</v>
      </c>
    </row>
    <row r="349" spans="1:10">
      <c r="A349" s="328">
        <v>348</v>
      </c>
      <c r="B349" s="328" t="s">
        <v>408</v>
      </c>
      <c r="C349" s="328" t="s">
        <v>209</v>
      </c>
      <c r="D349" s="328" t="s">
        <v>1482</v>
      </c>
      <c r="E349" s="328" t="s">
        <v>2399</v>
      </c>
      <c r="F349" s="328" t="s">
        <v>1483</v>
      </c>
      <c r="G349" s="328" t="s">
        <v>567</v>
      </c>
      <c r="H349" s="328"/>
      <c r="I349" s="328"/>
      <c r="J349" t="s">
        <v>1811</v>
      </c>
    </row>
    <row r="350" spans="1:10">
      <c r="A350" s="328">
        <v>349</v>
      </c>
      <c r="B350" s="328" t="s">
        <v>408</v>
      </c>
      <c r="C350" s="328" t="s">
        <v>209</v>
      </c>
      <c r="D350" s="328" t="s">
        <v>1484</v>
      </c>
      <c r="E350" s="328" t="s">
        <v>1485</v>
      </c>
      <c r="F350" s="328" t="s">
        <v>1486</v>
      </c>
      <c r="G350" s="328" t="s">
        <v>435</v>
      </c>
      <c r="H350" s="328"/>
      <c r="I350" s="328"/>
      <c r="J350" t="s">
        <v>1811</v>
      </c>
    </row>
    <row r="351" spans="1:10">
      <c r="A351" s="328">
        <v>350</v>
      </c>
      <c r="B351" s="328" t="s">
        <v>408</v>
      </c>
      <c r="C351" s="328" t="s">
        <v>209</v>
      </c>
      <c r="D351" s="328" t="s">
        <v>1487</v>
      </c>
      <c r="E351" s="328" t="s">
        <v>1488</v>
      </c>
      <c r="F351" s="328" t="s">
        <v>1489</v>
      </c>
      <c r="G351" s="328" t="s">
        <v>1490</v>
      </c>
      <c r="H351" s="328" t="s">
        <v>1491</v>
      </c>
      <c r="I351" s="328"/>
      <c r="J351" t="s">
        <v>1811</v>
      </c>
    </row>
    <row r="352" spans="1:10">
      <c r="A352" s="328">
        <v>351</v>
      </c>
      <c r="B352" s="328" t="s">
        <v>408</v>
      </c>
      <c r="C352" s="328" t="s">
        <v>209</v>
      </c>
      <c r="D352" s="328" t="s">
        <v>1492</v>
      </c>
      <c r="E352" s="328" t="s">
        <v>1493</v>
      </c>
      <c r="F352" s="328" t="s">
        <v>1494</v>
      </c>
      <c r="G352" s="328" t="s">
        <v>866</v>
      </c>
      <c r="H352" s="328" t="s">
        <v>1495</v>
      </c>
      <c r="I352" s="328"/>
      <c r="J352" t="s">
        <v>1811</v>
      </c>
    </row>
    <row r="353" spans="1:10">
      <c r="A353" s="328">
        <v>352</v>
      </c>
      <c r="B353" s="328" t="s">
        <v>408</v>
      </c>
      <c r="C353" s="328" t="s">
        <v>209</v>
      </c>
      <c r="D353" s="328" t="s">
        <v>1496</v>
      </c>
      <c r="E353" s="328" t="s">
        <v>1497</v>
      </c>
      <c r="F353" s="328" t="s">
        <v>1498</v>
      </c>
      <c r="G353" s="328" t="s">
        <v>435</v>
      </c>
      <c r="H353" s="328"/>
      <c r="I353" s="328"/>
      <c r="J353" t="s">
        <v>1811</v>
      </c>
    </row>
    <row r="354" spans="1:10">
      <c r="A354" s="328">
        <v>353</v>
      </c>
      <c r="B354" s="328" t="s">
        <v>408</v>
      </c>
      <c r="C354" s="328" t="s">
        <v>209</v>
      </c>
      <c r="D354" s="328" t="s">
        <v>1499</v>
      </c>
      <c r="E354" s="328" t="s">
        <v>1500</v>
      </c>
      <c r="F354" s="328" t="s">
        <v>1501</v>
      </c>
      <c r="G354" s="328" t="s">
        <v>435</v>
      </c>
      <c r="H354" s="328"/>
      <c r="I354" s="328"/>
      <c r="J354" t="s">
        <v>1811</v>
      </c>
    </row>
    <row r="355" spans="1:10">
      <c r="A355" s="328">
        <v>354</v>
      </c>
      <c r="B355" s="328" t="s">
        <v>408</v>
      </c>
      <c r="C355" s="328" t="s">
        <v>209</v>
      </c>
      <c r="D355" s="328" t="s">
        <v>1502</v>
      </c>
      <c r="E355" s="328" t="s">
        <v>1503</v>
      </c>
      <c r="F355" s="328" t="s">
        <v>1504</v>
      </c>
      <c r="G355" s="328" t="s">
        <v>672</v>
      </c>
      <c r="H355" s="328"/>
      <c r="I355" s="328"/>
      <c r="J355" t="s">
        <v>1811</v>
      </c>
    </row>
    <row r="356" spans="1:10">
      <c r="A356" s="328">
        <v>355</v>
      </c>
      <c r="B356" s="328" t="s">
        <v>408</v>
      </c>
      <c r="C356" s="328" t="s">
        <v>209</v>
      </c>
      <c r="D356" s="328" t="s">
        <v>1505</v>
      </c>
      <c r="E356" s="328" t="s">
        <v>1506</v>
      </c>
      <c r="F356" s="328" t="s">
        <v>1507</v>
      </c>
      <c r="G356" s="328" t="s">
        <v>692</v>
      </c>
      <c r="H356" s="328"/>
      <c r="I356" s="328"/>
      <c r="J356" t="s">
        <v>1811</v>
      </c>
    </row>
    <row r="357" spans="1:10">
      <c r="A357" s="328">
        <v>356</v>
      </c>
      <c r="B357" s="328" t="s">
        <v>408</v>
      </c>
      <c r="C357" s="328" t="s">
        <v>209</v>
      </c>
      <c r="D357" s="328" t="s">
        <v>1508</v>
      </c>
      <c r="E357" s="328" t="s">
        <v>1509</v>
      </c>
      <c r="F357" s="328" t="s">
        <v>1510</v>
      </c>
      <c r="G357" s="328" t="s">
        <v>435</v>
      </c>
      <c r="H357" s="328"/>
      <c r="I357" s="328" t="s">
        <v>2465</v>
      </c>
      <c r="J357" t="s">
        <v>1811</v>
      </c>
    </row>
    <row r="358" spans="1:10">
      <c r="A358" s="328">
        <v>357</v>
      </c>
      <c r="B358" s="328" t="s">
        <v>408</v>
      </c>
      <c r="C358" s="328" t="s">
        <v>209</v>
      </c>
      <c r="D358" s="328" t="s">
        <v>1511</v>
      </c>
      <c r="E358" s="328" t="s">
        <v>1512</v>
      </c>
      <c r="F358" s="328" t="s">
        <v>1513</v>
      </c>
      <c r="G358" s="328" t="s">
        <v>595</v>
      </c>
      <c r="H358" s="328"/>
      <c r="I358" s="328"/>
      <c r="J358" t="s">
        <v>1811</v>
      </c>
    </row>
    <row r="359" spans="1:10">
      <c r="A359" s="328">
        <v>358</v>
      </c>
      <c r="B359" s="328" t="s">
        <v>408</v>
      </c>
      <c r="C359" s="328" t="s">
        <v>209</v>
      </c>
      <c r="D359" s="328" t="s">
        <v>1514</v>
      </c>
      <c r="E359" s="328" t="s">
        <v>1515</v>
      </c>
      <c r="F359" s="328" t="s">
        <v>1516</v>
      </c>
      <c r="G359" s="328" t="s">
        <v>479</v>
      </c>
      <c r="H359" s="328"/>
      <c r="I359" s="328"/>
      <c r="J359" t="s">
        <v>1811</v>
      </c>
    </row>
    <row r="360" spans="1:10">
      <c r="A360" s="328">
        <v>359</v>
      </c>
      <c r="B360" s="328" t="s">
        <v>408</v>
      </c>
      <c r="C360" s="328" t="s">
        <v>209</v>
      </c>
      <c r="D360" s="328" t="s">
        <v>1517</v>
      </c>
      <c r="E360" s="328" t="s">
        <v>1518</v>
      </c>
      <c r="F360" s="328" t="s">
        <v>1519</v>
      </c>
      <c r="G360" s="328" t="s">
        <v>692</v>
      </c>
      <c r="H360" s="328"/>
      <c r="I360" s="328"/>
      <c r="J360" t="s">
        <v>1811</v>
      </c>
    </row>
    <row r="361" spans="1:10">
      <c r="A361" s="328">
        <v>360</v>
      </c>
      <c r="B361" s="328" t="s">
        <v>408</v>
      </c>
      <c r="C361" s="328" t="s">
        <v>209</v>
      </c>
      <c r="D361" s="328" t="s">
        <v>1520</v>
      </c>
      <c r="E361" s="328" t="s">
        <v>1521</v>
      </c>
      <c r="F361" s="328" t="s">
        <v>1522</v>
      </c>
      <c r="G361" s="328" t="s">
        <v>544</v>
      </c>
      <c r="H361" s="328"/>
      <c r="I361" s="328"/>
      <c r="J361" t="s">
        <v>1811</v>
      </c>
    </row>
    <row r="362" spans="1:10">
      <c r="A362" s="328">
        <v>361</v>
      </c>
      <c r="B362" s="328" t="s">
        <v>408</v>
      </c>
      <c r="C362" s="328" t="s">
        <v>209</v>
      </c>
      <c r="D362" s="328" t="s">
        <v>1523</v>
      </c>
      <c r="E362" s="328" t="s">
        <v>1524</v>
      </c>
      <c r="F362" s="328" t="s">
        <v>1525</v>
      </c>
      <c r="G362" s="328" t="s">
        <v>619</v>
      </c>
      <c r="H362" s="328"/>
      <c r="I362" s="328"/>
      <c r="J362" t="s">
        <v>1811</v>
      </c>
    </row>
    <row r="363" spans="1:10">
      <c r="A363" s="328">
        <v>362</v>
      </c>
      <c r="B363" s="328" t="s">
        <v>408</v>
      </c>
      <c r="C363" s="328" t="s">
        <v>209</v>
      </c>
      <c r="D363" s="328" t="s">
        <v>1526</v>
      </c>
      <c r="E363" s="328" t="s">
        <v>1527</v>
      </c>
      <c r="F363" s="328" t="s">
        <v>1528</v>
      </c>
      <c r="G363" s="328" t="s">
        <v>435</v>
      </c>
      <c r="H363" s="328"/>
      <c r="I363" s="328"/>
      <c r="J363" t="s">
        <v>1811</v>
      </c>
    </row>
    <row r="364" spans="1:10">
      <c r="A364" s="328">
        <v>363</v>
      </c>
      <c r="B364" s="328" t="s">
        <v>408</v>
      </c>
      <c r="C364" s="328" t="s">
        <v>209</v>
      </c>
      <c r="D364" s="328" t="s">
        <v>2466</v>
      </c>
      <c r="E364" s="328" t="s">
        <v>2467</v>
      </c>
      <c r="F364" s="328" t="s">
        <v>2468</v>
      </c>
      <c r="G364" s="328" t="s">
        <v>475</v>
      </c>
      <c r="H364" s="328"/>
      <c r="I364" s="328"/>
      <c r="J364" t="s">
        <v>1811</v>
      </c>
    </row>
    <row r="365" spans="1:10">
      <c r="A365" s="328">
        <v>364</v>
      </c>
      <c r="B365" s="328" t="s">
        <v>408</v>
      </c>
      <c r="C365" s="328" t="s">
        <v>209</v>
      </c>
      <c r="D365" s="328" t="s">
        <v>1529</v>
      </c>
      <c r="E365" s="328" t="s">
        <v>1530</v>
      </c>
      <c r="F365" s="328" t="s">
        <v>1531</v>
      </c>
      <c r="G365" s="328" t="s">
        <v>1099</v>
      </c>
      <c r="H365" s="328"/>
      <c r="I365" s="328"/>
      <c r="J365" t="s">
        <v>1811</v>
      </c>
    </row>
    <row r="366" spans="1:10">
      <c r="A366" s="328">
        <v>365</v>
      </c>
      <c r="B366" s="328" t="s">
        <v>408</v>
      </c>
      <c r="C366" s="328" t="s">
        <v>209</v>
      </c>
      <c r="D366" s="328" t="s">
        <v>1303</v>
      </c>
      <c r="E366" s="328" t="s">
        <v>2469</v>
      </c>
      <c r="F366" s="328" t="s">
        <v>1304</v>
      </c>
      <c r="G366" s="328" t="s">
        <v>460</v>
      </c>
      <c r="H366" s="328"/>
      <c r="I366" s="328"/>
      <c r="J366" t="s">
        <v>1811</v>
      </c>
    </row>
    <row r="367" spans="1:10">
      <c r="A367" s="328">
        <v>366</v>
      </c>
      <c r="B367" s="328" t="s">
        <v>408</v>
      </c>
      <c r="C367" s="328" t="s">
        <v>209</v>
      </c>
      <c r="D367" s="328" t="s">
        <v>1532</v>
      </c>
      <c r="E367" s="328" t="s">
        <v>1533</v>
      </c>
      <c r="F367" s="328" t="s">
        <v>1534</v>
      </c>
      <c r="G367" s="328" t="s">
        <v>468</v>
      </c>
      <c r="H367" s="328"/>
      <c r="I367" s="328"/>
      <c r="J367" t="s">
        <v>1811</v>
      </c>
    </row>
    <row r="368" spans="1:10">
      <c r="A368" s="328">
        <v>367</v>
      </c>
      <c r="B368" s="328" t="s">
        <v>408</v>
      </c>
      <c r="C368" s="328" t="s">
        <v>209</v>
      </c>
      <c r="D368" s="328" t="s">
        <v>1535</v>
      </c>
      <c r="E368" s="328" t="s">
        <v>1536</v>
      </c>
      <c r="F368" s="328" t="s">
        <v>1537</v>
      </c>
      <c r="G368" s="328" t="s">
        <v>817</v>
      </c>
      <c r="H368" s="328"/>
      <c r="I368" s="328"/>
      <c r="J368" t="s">
        <v>1811</v>
      </c>
    </row>
    <row r="369" spans="1:10">
      <c r="A369" s="328">
        <v>368</v>
      </c>
      <c r="B369" s="328" t="s">
        <v>408</v>
      </c>
      <c r="C369" s="328" t="s">
        <v>209</v>
      </c>
      <c r="D369" s="328" t="s">
        <v>1538</v>
      </c>
      <c r="E369" s="328" t="s">
        <v>1539</v>
      </c>
      <c r="F369" s="328" t="s">
        <v>1540</v>
      </c>
      <c r="G369" s="328" t="s">
        <v>692</v>
      </c>
      <c r="H369" s="328"/>
      <c r="I369" s="328"/>
      <c r="J369" t="s">
        <v>1811</v>
      </c>
    </row>
    <row r="370" spans="1:10">
      <c r="A370" s="328">
        <v>369</v>
      </c>
      <c r="B370" s="328" t="s">
        <v>408</v>
      </c>
      <c r="C370" s="328" t="s">
        <v>209</v>
      </c>
      <c r="D370" s="328" t="s">
        <v>1541</v>
      </c>
      <c r="E370" s="328" t="s">
        <v>1542</v>
      </c>
      <c r="F370" s="328" t="s">
        <v>1543</v>
      </c>
      <c r="G370" s="328" t="s">
        <v>479</v>
      </c>
      <c r="H370" s="328"/>
      <c r="I370" s="328"/>
      <c r="J370" t="s">
        <v>1811</v>
      </c>
    </row>
    <row r="371" spans="1:10">
      <c r="A371" s="328">
        <v>370</v>
      </c>
      <c r="B371" s="328" t="s">
        <v>408</v>
      </c>
      <c r="C371" s="328" t="s">
        <v>209</v>
      </c>
      <c r="D371" s="328" t="s">
        <v>1544</v>
      </c>
      <c r="E371" s="328" t="s">
        <v>1545</v>
      </c>
      <c r="F371" s="328" t="s">
        <v>1546</v>
      </c>
      <c r="G371" s="328" t="s">
        <v>468</v>
      </c>
      <c r="H371" s="328"/>
      <c r="I371" s="328" t="s">
        <v>2412</v>
      </c>
      <c r="J371" t="s">
        <v>1811</v>
      </c>
    </row>
    <row r="372" spans="1:10">
      <c r="A372" s="328">
        <v>371</v>
      </c>
      <c r="B372" s="328" t="s">
        <v>408</v>
      </c>
      <c r="C372" s="328" t="s">
        <v>209</v>
      </c>
      <c r="D372" s="328" t="s">
        <v>1547</v>
      </c>
      <c r="E372" s="328" t="s">
        <v>1548</v>
      </c>
      <c r="F372" s="328" t="s">
        <v>1549</v>
      </c>
      <c r="G372" s="328" t="s">
        <v>439</v>
      </c>
      <c r="H372" s="328"/>
      <c r="I372" s="328"/>
      <c r="J372" t="s">
        <v>1811</v>
      </c>
    </row>
    <row r="373" spans="1:10">
      <c r="A373" s="328">
        <v>372</v>
      </c>
      <c r="B373" s="328" t="s">
        <v>408</v>
      </c>
      <c r="C373" s="328" t="s">
        <v>209</v>
      </c>
      <c r="D373" s="328" t="s">
        <v>1550</v>
      </c>
      <c r="E373" s="328" t="s">
        <v>1551</v>
      </c>
      <c r="F373" s="328" t="s">
        <v>1552</v>
      </c>
      <c r="G373" s="328" t="s">
        <v>1445</v>
      </c>
      <c r="H373" s="328"/>
      <c r="I373" s="328"/>
      <c r="J373" t="s">
        <v>1811</v>
      </c>
    </row>
    <row r="374" spans="1:10">
      <c r="A374" s="328">
        <v>373</v>
      </c>
      <c r="B374" s="328" t="s">
        <v>408</v>
      </c>
      <c r="C374" s="328" t="s">
        <v>209</v>
      </c>
      <c r="D374" s="328" t="s">
        <v>1553</v>
      </c>
      <c r="E374" s="328" t="s">
        <v>1554</v>
      </c>
      <c r="F374" s="328" t="s">
        <v>1555</v>
      </c>
      <c r="G374" s="328" t="s">
        <v>960</v>
      </c>
      <c r="H374" s="328"/>
      <c r="I374" s="328"/>
      <c r="J374" t="s">
        <v>1811</v>
      </c>
    </row>
    <row r="375" spans="1:10">
      <c r="A375" s="328">
        <v>374</v>
      </c>
      <c r="B375" s="328" t="s">
        <v>408</v>
      </c>
      <c r="C375" s="328" t="s">
        <v>209</v>
      </c>
      <c r="D375" s="328" t="s">
        <v>1556</v>
      </c>
      <c r="E375" s="328" t="s">
        <v>1557</v>
      </c>
      <c r="F375" s="328" t="s">
        <v>1558</v>
      </c>
      <c r="G375" s="328" t="s">
        <v>450</v>
      </c>
      <c r="H375" s="328"/>
      <c r="I375" s="328"/>
      <c r="J375" t="s">
        <v>1811</v>
      </c>
    </row>
    <row r="376" spans="1:10">
      <c r="A376" s="328">
        <v>375</v>
      </c>
      <c r="B376" s="328" t="s">
        <v>408</v>
      </c>
      <c r="C376" s="328" t="s">
        <v>209</v>
      </c>
      <c r="D376" s="328" t="s">
        <v>1559</v>
      </c>
      <c r="E376" s="328" t="s">
        <v>1560</v>
      </c>
      <c r="F376" s="328" t="s">
        <v>1561</v>
      </c>
      <c r="G376" s="328" t="s">
        <v>1562</v>
      </c>
      <c r="H376" s="328"/>
      <c r="I376" s="328"/>
      <c r="J376" t="s">
        <v>1811</v>
      </c>
    </row>
    <row r="377" spans="1:10">
      <c r="A377" s="328">
        <v>376</v>
      </c>
      <c r="B377" s="328" t="s">
        <v>408</v>
      </c>
      <c r="C377" s="328" t="s">
        <v>209</v>
      </c>
      <c r="D377" s="328" t="s">
        <v>1563</v>
      </c>
      <c r="E377" s="328" t="s">
        <v>1564</v>
      </c>
      <c r="F377" s="328" t="s">
        <v>1565</v>
      </c>
      <c r="G377" s="328" t="s">
        <v>1099</v>
      </c>
      <c r="H377" s="328"/>
      <c r="I377" s="328"/>
      <c r="J377" t="s">
        <v>1811</v>
      </c>
    </row>
    <row r="378" spans="1:10">
      <c r="A378" s="328">
        <v>377</v>
      </c>
      <c r="B378" s="328" t="s">
        <v>408</v>
      </c>
      <c r="C378" s="328" t="s">
        <v>209</v>
      </c>
      <c r="D378" s="328" t="s">
        <v>1566</v>
      </c>
      <c r="E378" s="328" t="s">
        <v>1567</v>
      </c>
      <c r="F378" s="328" t="s">
        <v>1568</v>
      </c>
      <c r="G378" s="328" t="s">
        <v>1569</v>
      </c>
      <c r="H378" s="328" t="s">
        <v>1570</v>
      </c>
      <c r="I378" s="328"/>
      <c r="J378" t="s">
        <v>1811</v>
      </c>
    </row>
    <row r="379" spans="1:10">
      <c r="A379" s="328">
        <v>378</v>
      </c>
      <c r="B379" s="328" t="s">
        <v>408</v>
      </c>
      <c r="C379" s="328" t="s">
        <v>209</v>
      </c>
      <c r="D379" s="328" t="s">
        <v>1571</v>
      </c>
      <c r="E379" s="328" t="s">
        <v>1572</v>
      </c>
      <c r="F379" s="328" t="s">
        <v>1573</v>
      </c>
      <c r="G379" s="328" t="s">
        <v>439</v>
      </c>
      <c r="H379" s="328"/>
      <c r="I379" s="328"/>
      <c r="J379" t="s">
        <v>1811</v>
      </c>
    </row>
    <row r="380" spans="1:10">
      <c r="A380" s="328">
        <v>379</v>
      </c>
      <c r="B380" s="328" t="s">
        <v>408</v>
      </c>
      <c r="C380" s="328" t="s">
        <v>209</v>
      </c>
      <c r="D380" s="328" t="s">
        <v>1574</v>
      </c>
      <c r="E380" s="328" t="s">
        <v>1575</v>
      </c>
      <c r="F380" s="328" t="s">
        <v>1576</v>
      </c>
      <c r="G380" s="328" t="s">
        <v>475</v>
      </c>
      <c r="H380" s="328"/>
      <c r="I380" s="328"/>
      <c r="J380" t="s">
        <v>1811</v>
      </c>
    </row>
    <row r="381" spans="1:10">
      <c r="A381" s="328">
        <v>380</v>
      </c>
      <c r="B381" s="328" t="s">
        <v>408</v>
      </c>
      <c r="C381" s="328" t="s">
        <v>209</v>
      </c>
      <c r="D381" s="328" t="s">
        <v>2470</v>
      </c>
      <c r="E381" s="328" t="s">
        <v>2471</v>
      </c>
      <c r="F381" s="328" t="s">
        <v>2472</v>
      </c>
      <c r="G381" s="328" t="s">
        <v>435</v>
      </c>
      <c r="H381" s="328"/>
      <c r="I381" s="328" t="s">
        <v>2456</v>
      </c>
      <c r="J381" t="s">
        <v>1811</v>
      </c>
    </row>
    <row r="382" spans="1:10">
      <c r="A382" s="328">
        <v>381</v>
      </c>
      <c r="B382" s="328" t="s">
        <v>408</v>
      </c>
      <c r="C382" s="328" t="s">
        <v>209</v>
      </c>
      <c r="D382" s="328" t="s">
        <v>2400</v>
      </c>
      <c r="E382" s="328" t="s">
        <v>2401</v>
      </c>
      <c r="F382" s="328" t="s">
        <v>2402</v>
      </c>
      <c r="G382" s="328" t="s">
        <v>2403</v>
      </c>
      <c r="H382" s="328"/>
      <c r="I382" s="328"/>
      <c r="J382" t="s">
        <v>1811</v>
      </c>
    </row>
    <row r="383" spans="1:10">
      <c r="A383" s="328">
        <v>382</v>
      </c>
      <c r="B383" s="328" t="s">
        <v>408</v>
      </c>
      <c r="C383" s="328" t="s">
        <v>209</v>
      </c>
      <c r="D383" s="328" t="s">
        <v>1577</v>
      </c>
      <c r="E383" s="328" t="s">
        <v>1578</v>
      </c>
      <c r="F383" s="328" t="s">
        <v>1579</v>
      </c>
      <c r="G383" s="328" t="s">
        <v>672</v>
      </c>
      <c r="H383" s="328"/>
      <c r="I383" s="328"/>
      <c r="J383" t="s">
        <v>1811</v>
      </c>
    </row>
    <row r="384" spans="1:10">
      <c r="A384" s="328">
        <v>383</v>
      </c>
      <c r="B384" s="328" t="s">
        <v>408</v>
      </c>
      <c r="C384" s="328" t="s">
        <v>209</v>
      </c>
      <c r="D384" s="328" t="s">
        <v>1580</v>
      </c>
      <c r="E384" s="328" t="s">
        <v>1581</v>
      </c>
      <c r="F384" s="328" t="s">
        <v>1582</v>
      </c>
      <c r="G384" s="328" t="s">
        <v>679</v>
      </c>
      <c r="H384" s="328"/>
      <c r="I384" s="328"/>
      <c r="J384" t="s">
        <v>1811</v>
      </c>
    </row>
    <row r="385" spans="1:10">
      <c r="A385" s="328">
        <v>384</v>
      </c>
      <c r="B385" s="328" t="s">
        <v>408</v>
      </c>
      <c r="C385" s="328" t="s">
        <v>209</v>
      </c>
      <c r="D385" s="328" t="s">
        <v>2473</v>
      </c>
      <c r="E385" s="328" t="s">
        <v>2474</v>
      </c>
      <c r="F385" s="328" t="s">
        <v>2475</v>
      </c>
      <c r="G385" s="328" t="s">
        <v>460</v>
      </c>
      <c r="H385" s="328"/>
      <c r="I385" s="328"/>
      <c r="J385" t="s">
        <v>1811</v>
      </c>
    </row>
    <row r="386" spans="1:10">
      <c r="A386" s="328">
        <v>385</v>
      </c>
      <c r="B386" s="328" t="s">
        <v>408</v>
      </c>
      <c r="C386" s="328" t="s">
        <v>209</v>
      </c>
      <c r="D386" s="328" t="s">
        <v>1583</v>
      </c>
      <c r="E386" s="328" t="s">
        <v>1584</v>
      </c>
      <c r="F386" s="328" t="s">
        <v>1585</v>
      </c>
      <c r="G386" s="328" t="s">
        <v>544</v>
      </c>
      <c r="H386" s="328"/>
      <c r="I386" s="328"/>
      <c r="J386" t="s">
        <v>1811</v>
      </c>
    </row>
    <row r="387" spans="1:10">
      <c r="A387" s="328">
        <v>386</v>
      </c>
      <c r="B387" s="328" t="s">
        <v>408</v>
      </c>
      <c r="C387" s="328" t="s">
        <v>209</v>
      </c>
      <c r="D387" s="328" t="s">
        <v>1586</v>
      </c>
      <c r="E387" s="328" t="s">
        <v>1587</v>
      </c>
      <c r="F387" s="328" t="s">
        <v>1588</v>
      </c>
      <c r="G387" s="328" t="s">
        <v>468</v>
      </c>
      <c r="H387" s="328"/>
      <c r="I387" s="328"/>
      <c r="J387" t="s">
        <v>1811</v>
      </c>
    </row>
    <row r="388" spans="1:10">
      <c r="A388" s="328">
        <v>387</v>
      </c>
      <c r="B388" s="328" t="s">
        <v>408</v>
      </c>
      <c r="C388" s="328" t="s">
        <v>209</v>
      </c>
      <c r="D388" s="328" t="s">
        <v>1589</v>
      </c>
      <c r="E388" s="328" t="s">
        <v>1590</v>
      </c>
      <c r="F388" s="328" t="s">
        <v>1591</v>
      </c>
      <c r="G388" s="328" t="s">
        <v>435</v>
      </c>
      <c r="H388" s="328"/>
      <c r="I388" s="328"/>
      <c r="J388" t="s">
        <v>1811</v>
      </c>
    </row>
    <row r="389" spans="1:10">
      <c r="A389" s="328">
        <v>388</v>
      </c>
      <c r="B389" s="328" t="s">
        <v>408</v>
      </c>
      <c r="C389" s="328" t="s">
        <v>209</v>
      </c>
      <c r="D389" s="328" t="s">
        <v>1592</v>
      </c>
      <c r="E389" s="328" t="s">
        <v>1593</v>
      </c>
      <c r="F389" s="328" t="s">
        <v>1594</v>
      </c>
      <c r="G389" s="328" t="s">
        <v>489</v>
      </c>
      <c r="H389" s="328"/>
      <c r="I389" s="328"/>
      <c r="J389" t="s">
        <v>1811</v>
      </c>
    </row>
    <row r="390" spans="1:10">
      <c r="A390" s="328">
        <v>389</v>
      </c>
      <c r="B390" s="328" t="s">
        <v>408</v>
      </c>
      <c r="C390" s="328" t="s">
        <v>209</v>
      </c>
      <c r="D390" s="328" t="s">
        <v>1595</v>
      </c>
      <c r="E390" s="328" t="s">
        <v>1596</v>
      </c>
      <c r="F390" s="328" t="s">
        <v>1597</v>
      </c>
      <c r="G390" s="328" t="s">
        <v>489</v>
      </c>
      <c r="H390" s="328"/>
      <c r="I390" s="328"/>
      <c r="J390" t="s">
        <v>1811</v>
      </c>
    </row>
    <row r="391" spans="1:10">
      <c r="A391" s="328">
        <v>390</v>
      </c>
      <c r="B391" s="328" t="s">
        <v>408</v>
      </c>
      <c r="C391" s="328" t="s">
        <v>209</v>
      </c>
      <c r="D391" s="328" t="s">
        <v>1598</v>
      </c>
      <c r="E391" s="328" t="s">
        <v>1599</v>
      </c>
      <c r="F391" s="328" t="s">
        <v>1600</v>
      </c>
      <c r="G391" s="328" t="s">
        <v>668</v>
      </c>
      <c r="H391" s="328"/>
      <c r="I391" s="328"/>
      <c r="J391" t="s">
        <v>1811</v>
      </c>
    </row>
    <row r="392" spans="1:10">
      <c r="A392" s="328">
        <v>391</v>
      </c>
      <c r="B392" s="328" t="s">
        <v>408</v>
      </c>
      <c r="C392" s="328" t="s">
        <v>209</v>
      </c>
      <c r="D392" s="328" t="s">
        <v>1601</v>
      </c>
      <c r="E392" s="328" t="s">
        <v>1602</v>
      </c>
      <c r="F392" s="328" t="s">
        <v>1603</v>
      </c>
      <c r="G392" s="328" t="s">
        <v>435</v>
      </c>
      <c r="H392" s="328"/>
      <c r="I392" s="328"/>
      <c r="J392" t="s">
        <v>1811</v>
      </c>
    </row>
    <row r="393" spans="1:10">
      <c r="A393" s="328">
        <v>392</v>
      </c>
      <c r="B393" s="328" t="s">
        <v>408</v>
      </c>
      <c r="C393" s="328" t="s">
        <v>209</v>
      </c>
      <c r="D393" s="328" t="s">
        <v>1604</v>
      </c>
      <c r="E393" s="328" t="s">
        <v>1605</v>
      </c>
      <c r="F393" s="328" t="s">
        <v>1606</v>
      </c>
      <c r="G393" s="328" t="s">
        <v>489</v>
      </c>
      <c r="H393" s="328" t="s">
        <v>1607</v>
      </c>
      <c r="I393" s="328"/>
      <c r="J393" t="s">
        <v>1811</v>
      </c>
    </row>
    <row r="394" spans="1:10">
      <c r="A394" s="328">
        <v>393</v>
      </c>
      <c r="B394" s="328" t="s">
        <v>408</v>
      </c>
      <c r="C394" s="328" t="s">
        <v>209</v>
      </c>
      <c r="D394" s="328" t="s">
        <v>1608</v>
      </c>
      <c r="E394" s="328" t="s">
        <v>1609</v>
      </c>
      <c r="F394" s="328" t="s">
        <v>1610</v>
      </c>
      <c r="G394" s="328" t="s">
        <v>416</v>
      </c>
      <c r="H394" s="328"/>
      <c r="I394" s="328"/>
      <c r="J394" t="s">
        <v>1811</v>
      </c>
    </row>
    <row r="395" spans="1:10">
      <c r="A395" s="328">
        <v>394</v>
      </c>
      <c r="B395" s="328" t="s">
        <v>408</v>
      </c>
      <c r="C395" s="328" t="s">
        <v>209</v>
      </c>
      <c r="D395" s="328" t="s">
        <v>1611</v>
      </c>
      <c r="E395" s="328" t="s">
        <v>1612</v>
      </c>
      <c r="F395" s="328" t="s">
        <v>1613</v>
      </c>
      <c r="G395" s="328" t="s">
        <v>530</v>
      </c>
      <c r="H395" s="328" t="s">
        <v>1614</v>
      </c>
      <c r="I395" s="328"/>
      <c r="J395" t="s">
        <v>1811</v>
      </c>
    </row>
    <row r="396" spans="1:10">
      <c r="A396" s="328">
        <v>395</v>
      </c>
      <c r="B396" s="328" t="s">
        <v>408</v>
      </c>
      <c r="C396" s="328" t="s">
        <v>209</v>
      </c>
      <c r="D396" s="328" t="s">
        <v>1615</v>
      </c>
      <c r="E396" s="328" t="s">
        <v>1616</v>
      </c>
      <c r="F396" s="328" t="s">
        <v>1617</v>
      </c>
      <c r="G396" s="328" t="s">
        <v>435</v>
      </c>
      <c r="H396" s="328"/>
      <c r="I396" s="328"/>
      <c r="J396" t="s">
        <v>1811</v>
      </c>
    </row>
    <row r="397" spans="1:10">
      <c r="A397" s="328">
        <v>396</v>
      </c>
      <c r="B397" s="328" t="s">
        <v>408</v>
      </c>
      <c r="C397" s="328" t="s">
        <v>209</v>
      </c>
      <c r="D397" s="328" t="s">
        <v>1618</v>
      </c>
      <c r="E397" s="328" t="s">
        <v>1619</v>
      </c>
      <c r="F397" s="328" t="s">
        <v>1620</v>
      </c>
      <c r="G397" s="328" t="s">
        <v>595</v>
      </c>
      <c r="H397" s="328"/>
      <c r="I397" s="328"/>
      <c r="J397" t="s">
        <v>1811</v>
      </c>
    </row>
    <row r="398" spans="1:10">
      <c r="A398" s="328">
        <v>397</v>
      </c>
      <c r="B398" s="328" t="s">
        <v>408</v>
      </c>
      <c r="C398" s="328" t="s">
        <v>209</v>
      </c>
      <c r="D398" s="328" t="s">
        <v>1621</v>
      </c>
      <c r="E398" s="328" t="s">
        <v>1622</v>
      </c>
      <c r="F398" s="328" t="s">
        <v>1623</v>
      </c>
      <c r="G398" s="328" t="s">
        <v>479</v>
      </c>
      <c r="H398" s="328"/>
      <c r="I398" s="328"/>
      <c r="J398" t="s">
        <v>1811</v>
      </c>
    </row>
    <row r="399" spans="1:10">
      <c r="A399" s="328">
        <v>398</v>
      </c>
      <c r="B399" s="328" t="s">
        <v>408</v>
      </c>
      <c r="C399" s="328" t="s">
        <v>209</v>
      </c>
      <c r="D399" s="328" t="s">
        <v>1624</v>
      </c>
      <c r="E399" s="328" t="s">
        <v>1625</v>
      </c>
      <c r="F399" s="328" t="s">
        <v>1626</v>
      </c>
      <c r="G399" s="328" t="s">
        <v>489</v>
      </c>
      <c r="H399" s="328" t="s">
        <v>1607</v>
      </c>
      <c r="I399" s="328" t="s">
        <v>2476</v>
      </c>
      <c r="J399" t="s">
        <v>1811</v>
      </c>
    </row>
    <row r="400" spans="1:10">
      <c r="A400" s="328">
        <v>399</v>
      </c>
      <c r="B400" s="328" t="s">
        <v>408</v>
      </c>
      <c r="C400" s="328" t="s">
        <v>209</v>
      </c>
      <c r="D400" s="328" t="s">
        <v>1627</v>
      </c>
      <c r="E400" s="328" t="s">
        <v>1628</v>
      </c>
      <c r="F400" s="328" t="s">
        <v>1629</v>
      </c>
      <c r="G400" s="328" t="s">
        <v>435</v>
      </c>
      <c r="H400" s="328"/>
      <c r="I400" s="328"/>
      <c r="J400" t="s">
        <v>1811</v>
      </c>
    </row>
    <row r="401" spans="1:10">
      <c r="A401" s="328">
        <v>400</v>
      </c>
      <c r="B401" s="328" t="s">
        <v>408</v>
      </c>
      <c r="C401" s="328" t="s">
        <v>209</v>
      </c>
      <c r="D401" s="328" t="s">
        <v>1630</v>
      </c>
      <c r="E401" s="328" t="s">
        <v>1631</v>
      </c>
      <c r="F401" s="328" t="s">
        <v>1632</v>
      </c>
      <c r="G401" s="328" t="s">
        <v>435</v>
      </c>
      <c r="H401" s="328"/>
      <c r="I401" s="328"/>
      <c r="J401" t="s">
        <v>1811</v>
      </c>
    </row>
    <row r="402" spans="1:10">
      <c r="A402" s="328">
        <v>401</v>
      </c>
      <c r="B402" s="328" t="s">
        <v>408</v>
      </c>
      <c r="C402" s="328" t="s">
        <v>209</v>
      </c>
      <c r="D402" s="328" t="s">
        <v>1633</v>
      </c>
      <c r="E402" s="328" t="s">
        <v>1634</v>
      </c>
      <c r="F402" s="328" t="s">
        <v>1635</v>
      </c>
      <c r="G402" s="328" t="s">
        <v>435</v>
      </c>
      <c r="H402" s="328"/>
      <c r="I402" s="328"/>
      <c r="J402" t="s">
        <v>1811</v>
      </c>
    </row>
    <row r="403" spans="1:10">
      <c r="A403" s="328">
        <v>402</v>
      </c>
      <c r="B403" s="328" t="s">
        <v>408</v>
      </c>
      <c r="C403" s="328" t="s">
        <v>209</v>
      </c>
      <c r="D403" s="328" t="s">
        <v>1636</v>
      </c>
      <c r="E403" s="328" t="s">
        <v>1637</v>
      </c>
      <c r="F403" s="328" t="s">
        <v>1638</v>
      </c>
      <c r="G403" s="328" t="s">
        <v>475</v>
      </c>
      <c r="H403" s="328"/>
      <c r="I403" s="328"/>
      <c r="J403" t="s">
        <v>1811</v>
      </c>
    </row>
    <row r="404" spans="1:10">
      <c r="A404" s="328">
        <v>403</v>
      </c>
      <c r="B404" s="328" t="s">
        <v>408</v>
      </c>
      <c r="C404" s="328" t="s">
        <v>209</v>
      </c>
      <c r="D404" s="328" t="s">
        <v>1639</v>
      </c>
      <c r="E404" s="328" t="s">
        <v>1640</v>
      </c>
      <c r="F404" s="328" t="s">
        <v>1641</v>
      </c>
      <c r="G404" s="328" t="s">
        <v>435</v>
      </c>
      <c r="H404" s="328" t="s">
        <v>1642</v>
      </c>
      <c r="I404" s="328"/>
      <c r="J404" t="s">
        <v>1811</v>
      </c>
    </row>
    <row r="405" spans="1:10">
      <c r="A405" s="328">
        <v>404</v>
      </c>
      <c r="B405" s="328" t="s">
        <v>408</v>
      </c>
      <c r="C405" s="328" t="s">
        <v>209</v>
      </c>
      <c r="D405" s="328" t="s">
        <v>1643</v>
      </c>
      <c r="E405" s="328" t="s">
        <v>1644</v>
      </c>
      <c r="F405" s="328" t="s">
        <v>1645</v>
      </c>
      <c r="G405" s="328" t="s">
        <v>460</v>
      </c>
      <c r="H405" s="328"/>
      <c r="I405" s="328"/>
      <c r="J405" t="s">
        <v>1811</v>
      </c>
    </row>
    <row r="406" spans="1:10">
      <c r="A406" s="328">
        <v>405</v>
      </c>
      <c r="B406" s="328" t="s">
        <v>408</v>
      </c>
      <c r="C406" s="328" t="s">
        <v>209</v>
      </c>
      <c r="D406" s="328" t="s">
        <v>1646</v>
      </c>
      <c r="E406" s="328" t="s">
        <v>1647</v>
      </c>
      <c r="F406" s="328" t="s">
        <v>1648</v>
      </c>
      <c r="G406" s="328" t="s">
        <v>468</v>
      </c>
      <c r="H406" s="328"/>
      <c r="I406" s="328"/>
      <c r="J406" t="s">
        <v>1811</v>
      </c>
    </row>
    <row r="407" spans="1:10">
      <c r="A407" s="328">
        <v>406</v>
      </c>
      <c r="B407" s="328" t="s">
        <v>408</v>
      </c>
      <c r="C407" s="328" t="s">
        <v>209</v>
      </c>
      <c r="D407" s="328" t="s">
        <v>1649</v>
      </c>
      <c r="E407" s="328" t="s">
        <v>1650</v>
      </c>
      <c r="F407" s="328" t="s">
        <v>1651</v>
      </c>
      <c r="G407" s="328" t="s">
        <v>709</v>
      </c>
      <c r="H407" s="328"/>
      <c r="I407" s="328"/>
      <c r="J407" t="s">
        <v>1811</v>
      </c>
    </row>
    <row r="408" spans="1:10">
      <c r="A408" s="328">
        <v>407</v>
      </c>
      <c r="B408" s="328" t="s">
        <v>408</v>
      </c>
      <c r="C408" s="328" t="s">
        <v>209</v>
      </c>
      <c r="D408" s="328" t="s">
        <v>1652</v>
      </c>
      <c r="E408" s="328" t="s">
        <v>1653</v>
      </c>
      <c r="F408" s="328" t="s">
        <v>1654</v>
      </c>
      <c r="G408" s="328" t="s">
        <v>468</v>
      </c>
      <c r="H408" s="328"/>
      <c r="I408" s="328"/>
      <c r="J408" t="s">
        <v>1811</v>
      </c>
    </row>
    <row r="409" spans="1:10">
      <c r="A409" s="328">
        <v>408</v>
      </c>
      <c r="B409" s="328" t="s">
        <v>408</v>
      </c>
      <c r="C409" s="328" t="s">
        <v>209</v>
      </c>
      <c r="D409" s="328" t="s">
        <v>1655</v>
      </c>
      <c r="E409" s="328" t="s">
        <v>1656</v>
      </c>
      <c r="F409" s="328" t="s">
        <v>1657</v>
      </c>
      <c r="G409" s="328" t="s">
        <v>619</v>
      </c>
      <c r="H409" s="328"/>
      <c r="I409" s="328"/>
      <c r="J409" t="s">
        <v>1811</v>
      </c>
    </row>
    <row r="410" spans="1:10">
      <c r="A410" s="328">
        <v>409</v>
      </c>
      <c r="B410" s="328" t="s">
        <v>408</v>
      </c>
      <c r="C410" s="328" t="s">
        <v>209</v>
      </c>
      <c r="D410" s="328" t="s">
        <v>1658</v>
      </c>
      <c r="E410" s="328" t="s">
        <v>1659</v>
      </c>
      <c r="F410" s="328" t="s">
        <v>1660</v>
      </c>
      <c r="G410" s="328" t="s">
        <v>766</v>
      </c>
      <c r="H410" s="328"/>
      <c r="I410" s="328"/>
      <c r="J410" t="s">
        <v>1811</v>
      </c>
    </row>
    <row r="411" spans="1:10">
      <c r="A411" s="328">
        <v>410</v>
      </c>
      <c r="B411" s="328" t="s">
        <v>408</v>
      </c>
      <c r="C411" s="328" t="s">
        <v>209</v>
      </c>
      <c r="D411" s="328" t="s">
        <v>1661</v>
      </c>
      <c r="E411" s="328" t="s">
        <v>1662</v>
      </c>
      <c r="F411" s="328" t="s">
        <v>1663</v>
      </c>
      <c r="G411" s="328" t="s">
        <v>619</v>
      </c>
      <c r="H411" s="328"/>
      <c r="I411" s="328"/>
      <c r="J411" t="s">
        <v>1811</v>
      </c>
    </row>
    <row r="412" spans="1:10">
      <c r="A412" s="328">
        <v>411</v>
      </c>
      <c r="B412" s="328" t="s">
        <v>408</v>
      </c>
      <c r="C412" s="328" t="s">
        <v>209</v>
      </c>
      <c r="D412" s="328" t="s">
        <v>1664</v>
      </c>
      <c r="E412" s="328" t="s">
        <v>1665</v>
      </c>
      <c r="F412" s="328" t="s">
        <v>1666</v>
      </c>
      <c r="G412" s="328" t="s">
        <v>416</v>
      </c>
      <c r="H412" s="328"/>
      <c r="I412" s="328"/>
      <c r="J412" t="s">
        <v>1811</v>
      </c>
    </row>
    <row r="413" spans="1:10">
      <c r="A413" s="328">
        <v>412</v>
      </c>
      <c r="B413" s="328" t="s">
        <v>408</v>
      </c>
      <c r="C413" s="328" t="s">
        <v>209</v>
      </c>
      <c r="D413" s="328" t="s">
        <v>1667</v>
      </c>
      <c r="E413" s="328" t="s">
        <v>1668</v>
      </c>
      <c r="F413" s="328" t="s">
        <v>1669</v>
      </c>
      <c r="G413" s="328" t="s">
        <v>960</v>
      </c>
      <c r="H413" s="328"/>
      <c r="I413" s="328"/>
      <c r="J413" t="s">
        <v>1811</v>
      </c>
    </row>
    <row r="414" spans="1:10">
      <c r="A414" s="328">
        <v>413</v>
      </c>
      <c r="B414" s="328" t="s">
        <v>408</v>
      </c>
      <c r="C414" s="328" t="s">
        <v>209</v>
      </c>
      <c r="D414" s="328" t="s">
        <v>1670</v>
      </c>
      <c r="E414" s="328" t="s">
        <v>1671</v>
      </c>
      <c r="F414" s="328" t="s">
        <v>1672</v>
      </c>
      <c r="G414" s="328" t="s">
        <v>435</v>
      </c>
      <c r="H414" s="328" t="s">
        <v>1673</v>
      </c>
      <c r="I414" s="328"/>
      <c r="J414" t="s">
        <v>1811</v>
      </c>
    </row>
    <row r="415" spans="1:10">
      <c r="A415" s="328">
        <v>414</v>
      </c>
      <c r="B415" s="328" t="s">
        <v>408</v>
      </c>
      <c r="C415" s="328" t="s">
        <v>209</v>
      </c>
      <c r="D415" s="328" t="s">
        <v>1674</v>
      </c>
      <c r="E415" s="328" t="s">
        <v>1675</v>
      </c>
      <c r="F415" s="328" t="s">
        <v>1676</v>
      </c>
      <c r="G415" s="328" t="s">
        <v>544</v>
      </c>
      <c r="H415" s="328"/>
      <c r="I415" s="328"/>
      <c r="J415" t="s">
        <v>1811</v>
      </c>
    </row>
    <row r="416" spans="1:10">
      <c r="A416" s="328">
        <v>415</v>
      </c>
      <c r="B416" s="328" t="s">
        <v>408</v>
      </c>
      <c r="C416" s="328" t="s">
        <v>209</v>
      </c>
      <c r="D416" s="328" t="s">
        <v>1677</v>
      </c>
      <c r="E416" s="328" t="s">
        <v>1678</v>
      </c>
      <c r="F416" s="328" t="s">
        <v>1679</v>
      </c>
      <c r="G416" s="328" t="s">
        <v>450</v>
      </c>
      <c r="H416" s="328"/>
      <c r="I416" s="328"/>
      <c r="J416" t="s">
        <v>1811</v>
      </c>
    </row>
    <row r="417" spans="1:10">
      <c r="A417" s="328">
        <v>416</v>
      </c>
      <c r="B417" s="328" t="s">
        <v>408</v>
      </c>
      <c r="C417" s="328" t="s">
        <v>209</v>
      </c>
      <c r="D417" s="328" t="s">
        <v>1680</v>
      </c>
      <c r="E417" s="328" t="s">
        <v>1681</v>
      </c>
      <c r="F417" s="328" t="s">
        <v>1682</v>
      </c>
      <c r="G417" s="328" t="s">
        <v>460</v>
      </c>
      <c r="H417" s="328"/>
      <c r="I417" s="328"/>
      <c r="J417" t="s">
        <v>1811</v>
      </c>
    </row>
    <row r="418" spans="1:10">
      <c r="A418" s="328">
        <v>417</v>
      </c>
      <c r="B418" s="328" t="s">
        <v>408</v>
      </c>
      <c r="C418" s="328" t="s">
        <v>209</v>
      </c>
      <c r="D418" s="328" t="s">
        <v>1683</v>
      </c>
      <c r="E418" s="328" t="s">
        <v>1684</v>
      </c>
      <c r="F418" s="328" t="s">
        <v>463</v>
      </c>
      <c r="G418" s="328" t="s">
        <v>1685</v>
      </c>
      <c r="H418" s="328"/>
      <c r="I418" s="328"/>
      <c r="J418" t="s">
        <v>1811</v>
      </c>
    </row>
    <row r="419" spans="1:10">
      <c r="A419" s="328">
        <v>418</v>
      </c>
      <c r="B419" s="328" t="s">
        <v>408</v>
      </c>
      <c r="C419" s="328" t="s">
        <v>209</v>
      </c>
      <c r="D419" s="328" t="s">
        <v>1686</v>
      </c>
      <c r="E419" s="328" t="s">
        <v>1687</v>
      </c>
      <c r="F419" s="328" t="s">
        <v>1688</v>
      </c>
      <c r="G419" s="328" t="s">
        <v>420</v>
      </c>
      <c r="H419" s="328" t="s">
        <v>1689</v>
      </c>
      <c r="I419" s="328"/>
      <c r="J419" t="s">
        <v>1811</v>
      </c>
    </row>
    <row r="420" spans="1:10">
      <c r="A420" s="328">
        <v>419</v>
      </c>
      <c r="B420" s="328" t="s">
        <v>408</v>
      </c>
      <c r="C420" s="328" t="s">
        <v>209</v>
      </c>
      <c r="D420" s="328" t="s">
        <v>1690</v>
      </c>
      <c r="E420" s="328" t="s">
        <v>1691</v>
      </c>
      <c r="F420" s="328" t="s">
        <v>1692</v>
      </c>
      <c r="G420" s="328" t="s">
        <v>866</v>
      </c>
      <c r="H420" s="328"/>
      <c r="I420" s="328"/>
      <c r="J420" t="s">
        <v>1811</v>
      </c>
    </row>
    <row r="421" spans="1:10">
      <c r="A421" s="328">
        <v>420</v>
      </c>
      <c r="B421" s="328" t="s">
        <v>408</v>
      </c>
      <c r="C421" s="328" t="s">
        <v>209</v>
      </c>
      <c r="D421" s="328" t="s">
        <v>1693</v>
      </c>
      <c r="E421" s="328" t="s">
        <v>1694</v>
      </c>
      <c r="F421" s="328" t="s">
        <v>1695</v>
      </c>
      <c r="G421" s="328" t="s">
        <v>489</v>
      </c>
      <c r="H421" s="328"/>
      <c r="I421" s="328"/>
      <c r="J421" t="s">
        <v>1811</v>
      </c>
    </row>
    <row r="422" spans="1:10">
      <c r="A422" s="328">
        <v>421</v>
      </c>
      <c r="B422" s="328" t="s">
        <v>408</v>
      </c>
      <c r="C422" s="328" t="s">
        <v>209</v>
      </c>
      <c r="D422" s="328" t="s">
        <v>1696</v>
      </c>
      <c r="E422" s="328" t="s">
        <v>1697</v>
      </c>
      <c r="F422" s="328" t="s">
        <v>1698</v>
      </c>
      <c r="G422" s="328" t="s">
        <v>468</v>
      </c>
      <c r="H422" s="328"/>
      <c r="I422" s="328"/>
      <c r="J422" t="s">
        <v>1811</v>
      </c>
    </row>
    <row r="423" spans="1:10">
      <c r="A423" s="328">
        <v>422</v>
      </c>
      <c r="B423" s="328" t="s">
        <v>408</v>
      </c>
      <c r="C423" s="328" t="s">
        <v>209</v>
      </c>
      <c r="D423" s="328" t="s">
        <v>1702</v>
      </c>
      <c r="E423" s="328" t="s">
        <v>1703</v>
      </c>
      <c r="F423" s="328" t="s">
        <v>1704</v>
      </c>
      <c r="G423" s="328" t="s">
        <v>544</v>
      </c>
      <c r="H423" s="328" t="s">
        <v>1705</v>
      </c>
      <c r="I423" s="328"/>
      <c r="J423" t="s">
        <v>1811</v>
      </c>
    </row>
    <row r="424" spans="1:10">
      <c r="A424" s="328">
        <v>423</v>
      </c>
      <c r="B424" s="328" t="s">
        <v>408</v>
      </c>
      <c r="C424" s="328" t="s">
        <v>209</v>
      </c>
      <c r="D424" s="328" t="s">
        <v>1708</v>
      </c>
      <c r="E424" s="328" t="s">
        <v>1709</v>
      </c>
      <c r="F424" s="328" t="s">
        <v>1710</v>
      </c>
      <c r="G424" s="328" t="s">
        <v>468</v>
      </c>
      <c r="H424" s="328"/>
      <c r="I424" s="328"/>
      <c r="J424" t="s">
        <v>1811</v>
      </c>
    </row>
    <row r="425" spans="1:10">
      <c r="A425" s="328">
        <v>424</v>
      </c>
      <c r="B425" s="328" t="s">
        <v>408</v>
      </c>
      <c r="C425" s="328" t="s">
        <v>209</v>
      </c>
      <c r="D425" s="328" t="s">
        <v>1711</v>
      </c>
      <c r="E425" s="328" t="s">
        <v>1712</v>
      </c>
      <c r="F425" s="328" t="s">
        <v>1713</v>
      </c>
      <c r="G425" s="328" t="s">
        <v>766</v>
      </c>
      <c r="H425" s="328"/>
      <c r="I425" s="328"/>
      <c r="J425" t="s">
        <v>1811</v>
      </c>
    </row>
    <row r="426" spans="1:10">
      <c r="A426" s="328">
        <v>425</v>
      </c>
      <c r="B426" s="328" t="s">
        <v>408</v>
      </c>
      <c r="C426" s="328" t="s">
        <v>209</v>
      </c>
      <c r="D426" s="328" t="s">
        <v>1714</v>
      </c>
      <c r="E426" s="328" t="s">
        <v>1715</v>
      </c>
      <c r="F426" s="328" t="s">
        <v>1716</v>
      </c>
      <c r="G426" s="328" t="s">
        <v>904</v>
      </c>
      <c r="H426" s="328"/>
      <c r="I426" s="328"/>
      <c r="J426" t="s">
        <v>1811</v>
      </c>
    </row>
    <row r="427" spans="1:10">
      <c r="A427" s="328">
        <v>426</v>
      </c>
      <c r="B427" s="328" t="s">
        <v>408</v>
      </c>
      <c r="C427" s="328" t="s">
        <v>209</v>
      </c>
      <c r="D427" s="328" t="s">
        <v>1717</v>
      </c>
      <c r="E427" s="328" t="s">
        <v>1718</v>
      </c>
      <c r="F427" s="328" t="s">
        <v>1719</v>
      </c>
      <c r="G427" s="328" t="s">
        <v>425</v>
      </c>
      <c r="H427" s="328" t="s">
        <v>1720</v>
      </c>
      <c r="I427" s="328"/>
      <c r="J427" t="s">
        <v>1811</v>
      </c>
    </row>
    <row r="428" spans="1:10">
      <c r="A428" s="328">
        <v>427</v>
      </c>
      <c r="B428" s="328" t="s">
        <v>408</v>
      </c>
      <c r="C428" s="328" t="s">
        <v>209</v>
      </c>
      <c r="D428" s="328" t="s">
        <v>1721</v>
      </c>
      <c r="E428" s="328" t="s">
        <v>1722</v>
      </c>
      <c r="F428" s="328" t="s">
        <v>1723</v>
      </c>
      <c r="G428" s="328" t="s">
        <v>709</v>
      </c>
      <c r="H428" s="328"/>
      <c r="I428" s="328"/>
      <c r="J428" t="s">
        <v>1811</v>
      </c>
    </row>
    <row r="429" spans="1:10">
      <c r="A429" s="328">
        <v>428</v>
      </c>
      <c r="B429" s="328" t="s">
        <v>408</v>
      </c>
      <c r="C429" s="328" t="s">
        <v>209</v>
      </c>
      <c r="D429" s="328" t="s">
        <v>1724</v>
      </c>
      <c r="E429" s="328" t="s">
        <v>1725</v>
      </c>
      <c r="F429" s="328" t="s">
        <v>1726</v>
      </c>
      <c r="G429" s="328" t="s">
        <v>468</v>
      </c>
      <c r="H429" s="328"/>
      <c r="I429" s="328"/>
      <c r="J429" t="s">
        <v>1811</v>
      </c>
    </row>
    <row r="430" spans="1:10">
      <c r="A430" s="328">
        <v>429</v>
      </c>
      <c r="B430" s="328" t="s">
        <v>408</v>
      </c>
      <c r="C430" s="328" t="s">
        <v>209</v>
      </c>
      <c r="D430" s="328" t="s">
        <v>1727</v>
      </c>
      <c r="E430" s="328" t="s">
        <v>1728</v>
      </c>
      <c r="F430" s="328" t="s">
        <v>1729</v>
      </c>
      <c r="G430" s="328" t="s">
        <v>709</v>
      </c>
      <c r="H430" s="328"/>
      <c r="I430" s="328"/>
      <c r="J430" t="s">
        <v>1811</v>
      </c>
    </row>
    <row r="431" spans="1:10">
      <c r="A431" s="328">
        <v>430</v>
      </c>
      <c r="B431" s="328" t="s">
        <v>408</v>
      </c>
      <c r="C431" s="328" t="s">
        <v>209</v>
      </c>
      <c r="D431" s="328" t="s">
        <v>1730</v>
      </c>
      <c r="E431" s="328" t="s">
        <v>1731</v>
      </c>
      <c r="F431" s="328" t="s">
        <v>1732</v>
      </c>
      <c r="G431" s="328" t="s">
        <v>752</v>
      </c>
      <c r="H431" s="328"/>
      <c r="I431" s="328"/>
      <c r="J431" t="s">
        <v>1811</v>
      </c>
    </row>
    <row r="432" spans="1:10">
      <c r="A432" s="328">
        <v>431</v>
      </c>
      <c r="B432" s="328" t="s">
        <v>408</v>
      </c>
      <c r="C432" s="328" t="s">
        <v>209</v>
      </c>
      <c r="D432" s="328" t="s">
        <v>1733</v>
      </c>
      <c r="E432" s="328" t="s">
        <v>1734</v>
      </c>
      <c r="F432" s="328" t="s">
        <v>1735</v>
      </c>
      <c r="G432" s="328" t="s">
        <v>790</v>
      </c>
      <c r="H432" s="328"/>
      <c r="I432" s="328"/>
      <c r="J432" t="s">
        <v>1811</v>
      </c>
    </row>
    <row r="433" spans="1:10">
      <c r="A433" s="328">
        <v>432</v>
      </c>
      <c r="B433" s="328" t="s">
        <v>408</v>
      </c>
      <c r="C433" s="328" t="s">
        <v>209</v>
      </c>
      <c r="D433" s="328" t="s">
        <v>1736</v>
      </c>
      <c r="E433" s="328" t="s">
        <v>1737</v>
      </c>
      <c r="F433" s="328" t="s">
        <v>1738</v>
      </c>
      <c r="G433" s="328" t="s">
        <v>634</v>
      </c>
      <c r="H433" s="328" t="s">
        <v>1739</v>
      </c>
      <c r="I433" s="328"/>
      <c r="J433" t="s">
        <v>1811</v>
      </c>
    </row>
    <row r="434" spans="1:10">
      <c r="A434" s="328">
        <v>433</v>
      </c>
      <c r="B434" s="328" t="s">
        <v>408</v>
      </c>
      <c r="C434" s="328" t="s">
        <v>209</v>
      </c>
      <c r="D434" s="328" t="s">
        <v>1740</v>
      </c>
      <c r="E434" s="328" t="s">
        <v>1741</v>
      </c>
      <c r="F434" s="328" t="s">
        <v>1742</v>
      </c>
      <c r="G434" s="328" t="s">
        <v>634</v>
      </c>
      <c r="H434" s="328"/>
      <c r="I434" s="328"/>
      <c r="J434" t="s">
        <v>1811</v>
      </c>
    </row>
    <row r="435" spans="1:10">
      <c r="A435" s="328">
        <v>434</v>
      </c>
      <c r="B435" s="328" t="s">
        <v>408</v>
      </c>
      <c r="C435" s="328" t="s">
        <v>209</v>
      </c>
      <c r="D435" s="328" t="s">
        <v>2477</v>
      </c>
      <c r="E435" s="328" t="s">
        <v>2478</v>
      </c>
      <c r="F435" s="328" t="s">
        <v>2479</v>
      </c>
      <c r="G435" s="328" t="s">
        <v>435</v>
      </c>
      <c r="H435" s="328"/>
      <c r="I435" s="328"/>
      <c r="J435" t="s">
        <v>1811</v>
      </c>
    </row>
    <row r="436" spans="1:10">
      <c r="A436" s="328">
        <v>435</v>
      </c>
      <c r="B436" s="328" t="s">
        <v>408</v>
      </c>
      <c r="C436" s="328" t="s">
        <v>209</v>
      </c>
      <c r="D436" s="328" t="s">
        <v>1743</v>
      </c>
      <c r="E436" s="328" t="s">
        <v>1744</v>
      </c>
      <c r="F436" s="328" t="s">
        <v>1745</v>
      </c>
      <c r="G436" s="328" t="s">
        <v>679</v>
      </c>
      <c r="H436" s="328"/>
      <c r="I436" s="328"/>
      <c r="J436" t="s">
        <v>1811</v>
      </c>
    </row>
    <row r="437" spans="1:10">
      <c r="A437" s="328">
        <v>436</v>
      </c>
      <c r="B437" s="328" t="s">
        <v>408</v>
      </c>
      <c r="C437" s="328" t="s">
        <v>209</v>
      </c>
      <c r="D437" s="328" t="s">
        <v>1746</v>
      </c>
      <c r="E437" s="328" t="s">
        <v>1747</v>
      </c>
      <c r="F437" s="328" t="s">
        <v>1748</v>
      </c>
      <c r="G437" s="328" t="s">
        <v>435</v>
      </c>
      <c r="H437" s="328"/>
      <c r="I437" s="328"/>
      <c r="J437" t="s">
        <v>1811</v>
      </c>
    </row>
    <row r="438" spans="1:10">
      <c r="A438" s="328">
        <v>437</v>
      </c>
      <c r="B438" s="328" t="s">
        <v>408</v>
      </c>
      <c r="C438" s="328" t="s">
        <v>209</v>
      </c>
      <c r="D438" s="328" t="s">
        <v>1749</v>
      </c>
      <c r="E438" s="328" t="s">
        <v>1750</v>
      </c>
      <c r="F438" s="328" t="s">
        <v>1751</v>
      </c>
      <c r="G438" s="328" t="s">
        <v>1685</v>
      </c>
      <c r="H438" s="328"/>
      <c r="I438" s="328"/>
      <c r="J438" t="s">
        <v>1811</v>
      </c>
    </row>
    <row r="439" spans="1:10">
      <c r="A439" s="328">
        <v>438</v>
      </c>
      <c r="B439" s="328" t="s">
        <v>408</v>
      </c>
      <c r="C439" s="328" t="s">
        <v>209</v>
      </c>
      <c r="D439" s="328" t="s">
        <v>1752</v>
      </c>
      <c r="E439" s="328" t="s">
        <v>1750</v>
      </c>
      <c r="F439" s="328" t="s">
        <v>1751</v>
      </c>
      <c r="G439" s="328" t="s">
        <v>577</v>
      </c>
      <c r="H439" s="328"/>
      <c r="I439" s="328"/>
      <c r="J439" t="s">
        <v>1811</v>
      </c>
    </row>
    <row r="440" spans="1:10">
      <c r="A440" s="328">
        <v>439</v>
      </c>
      <c r="B440" s="328" t="s">
        <v>408</v>
      </c>
      <c r="C440" s="328" t="s">
        <v>209</v>
      </c>
      <c r="D440" s="328" t="s">
        <v>1753</v>
      </c>
      <c r="E440" s="328" t="s">
        <v>1754</v>
      </c>
      <c r="F440" s="328" t="s">
        <v>1755</v>
      </c>
      <c r="G440" s="328" t="s">
        <v>585</v>
      </c>
      <c r="H440" s="328"/>
      <c r="I440" s="328"/>
      <c r="J440" t="s">
        <v>1811</v>
      </c>
    </row>
    <row r="441" spans="1:10">
      <c r="A441" s="328">
        <v>440</v>
      </c>
      <c r="B441" s="328" t="s">
        <v>408</v>
      </c>
      <c r="C441" s="328" t="s">
        <v>209</v>
      </c>
      <c r="D441" s="328" t="s">
        <v>1756</v>
      </c>
      <c r="E441" s="328" t="s">
        <v>1757</v>
      </c>
      <c r="F441" s="328" t="s">
        <v>1758</v>
      </c>
      <c r="G441" s="328" t="s">
        <v>2377</v>
      </c>
      <c r="H441" s="328"/>
      <c r="I441" s="328"/>
      <c r="J441" t="s">
        <v>1811</v>
      </c>
    </row>
    <row r="442" spans="1:10">
      <c r="A442" s="328">
        <v>441</v>
      </c>
      <c r="B442" s="328" t="s">
        <v>408</v>
      </c>
      <c r="C442" s="328" t="s">
        <v>209</v>
      </c>
      <c r="D442" s="328" t="s">
        <v>1759</v>
      </c>
      <c r="E442" s="328" t="s">
        <v>1760</v>
      </c>
      <c r="F442" s="328" t="s">
        <v>1761</v>
      </c>
      <c r="G442" s="328" t="s">
        <v>475</v>
      </c>
      <c r="H442" s="328"/>
      <c r="I442" s="328"/>
      <c r="J442" t="s">
        <v>1811</v>
      </c>
    </row>
    <row r="443" spans="1:10">
      <c r="A443" s="328">
        <v>442</v>
      </c>
      <c r="B443" s="328" t="s">
        <v>408</v>
      </c>
      <c r="C443" s="328" t="s">
        <v>209</v>
      </c>
      <c r="D443" s="328" t="s">
        <v>1762</v>
      </c>
      <c r="E443" s="328" t="s">
        <v>1763</v>
      </c>
      <c r="F443" s="328" t="s">
        <v>1764</v>
      </c>
      <c r="G443" s="328" t="s">
        <v>595</v>
      </c>
      <c r="H443" s="328" t="s">
        <v>1765</v>
      </c>
      <c r="I443" s="328"/>
      <c r="J443" t="s">
        <v>1811</v>
      </c>
    </row>
    <row r="444" spans="1:10">
      <c r="A444" s="328">
        <v>443</v>
      </c>
      <c r="B444" s="328" t="s">
        <v>408</v>
      </c>
      <c r="C444" s="328" t="s">
        <v>209</v>
      </c>
      <c r="D444" s="328" t="s">
        <v>1768</v>
      </c>
      <c r="E444" s="328" t="s">
        <v>1769</v>
      </c>
      <c r="F444" s="328" t="s">
        <v>1770</v>
      </c>
      <c r="G444" s="328" t="s">
        <v>709</v>
      </c>
      <c r="H444" s="328" t="s">
        <v>1771</v>
      </c>
      <c r="I444" s="328"/>
      <c r="J444" t="s">
        <v>1811</v>
      </c>
    </row>
    <row r="445" spans="1:10">
      <c r="A445" s="328">
        <v>444</v>
      </c>
      <c r="B445" s="328" t="s">
        <v>408</v>
      </c>
      <c r="C445" s="328" t="s">
        <v>209</v>
      </c>
      <c r="D445" s="328" t="s">
        <v>1772</v>
      </c>
      <c r="E445" s="328" t="s">
        <v>1773</v>
      </c>
      <c r="F445" s="328" t="s">
        <v>1774</v>
      </c>
      <c r="G445" s="328" t="s">
        <v>1775</v>
      </c>
      <c r="H445" s="328"/>
      <c r="I445" s="328"/>
      <c r="J445" t="s">
        <v>1811</v>
      </c>
    </row>
    <row r="446" spans="1:10">
      <c r="A446" s="328">
        <v>445</v>
      </c>
      <c r="B446" s="328" t="s">
        <v>408</v>
      </c>
      <c r="C446" s="328" t="s">
        <v>209</v>
      </c>
      <c r="D446" s="328" t="s">
        <v>1776</v>
      </c>
      <c r="E446" s="328" t="s">
        <v>1777</v>
      </c>
      <c r="F446" s="328" t="s">
        <v>1778</v>
      </c>
      <c r="G446" s="328" t="s">
        <v>840</v>
      </c>
      <c r="H446" s="328"/>
      <c r="I446" s="328"/>
      <c r="J446" t="s">
        <v>1811</v>
      </c>
    </row>
    <row r="447" spans="1:10">
      <c r="A447" s="328">
        <v>446</v>
      </c>
      <c r="B447" s="328" t="s">
        <v>408</v>
      </c>
      <c r="C447" s="328" t="s">
        <v>209</v>
      </c>
      <c r="D447" s="328" t="s">
        <v>1779</v>
      </c>
      <c r="E447" s="328" t="s">
        <v>1780</v>
      </c>
      <c r="F447" s="328" t="s">
        <v>1781</v>
      </c>
      <c r="G447" s="328" t="s">
        <v>664</v>
      </c>
      <c r="H447" s="328" t="s">
        <v>1765</v>
      </c>
      <c r="I447" s="328"/>
      <c r="J447" t="s">
        <v>1811</v>
      </c>
    </row>
    <row r="448" spans="1:10">
      <c r="A448" s="328">
        <v>447</v>
      </c>
      <c r="B448" s="328" t="s">
        <v>408</v>
      </c>
      <c r="C448" s="328" t="s">
        <v>209</v>
      </c>
      <c r="D448" s="328" t="s">
        <v>1782</v>
      </c>
      <c r="E448" s="328" t="s">
        <v>1783</v>
      </c>
      <c r="F448" s="328" t="s">
        <v>1784</v>
      </c>
      <c r="G448" s="328" t="s">
        <v>664</v>
      </c>
      <c r="H448" s="328"/>
      <c r="I448" s="328"/>
      <c r="J448" t="s">
        <v>1811</v>
      </c>
    </row>
    <row r="449" spans="1:10">
      <c r="A449" s="328">
        <v>448</v>
      </c>
      <c r="B449" s="328" t="s">
        <v>408</v>
      </c>
      <c r="C449" s="328" t="s">
        <v>209</v>
      </c>
      <c r="D449" s="328" t="s">
        <v>1766</v>
      </c>
      <c r="E449" s="328" t="s">
        <v>2404</v>
      </c>
      <c r="F449" s="328" t="s">
        <v>1767</v>
      </c>
      <c r="G449" s="328" t="s">
        <v>786</v>
      </c>
      <c r="H449" s="328"/>
      <c r="I449" s="328"/>
      <c r="J449" t="s">
        <v>1811</v>
      </c>
    </row>
    <row r="450" spans="1:10">
      <c r="A450" s="328">
        <v>449</v>
      </c>
      <c r="B450" s="328" t="s">
        <v>408</v>
      </c>
      <c r="C450" s="328" t="s">
        <v>209</v>
      </c>
      <c r="D450" s="328" t="s">
        <v>1785</v>
      </c>
      <c r="E450" s="328" t="s">
        <v>1786</v>
      </c>
      <c r="F450" s="328" t="s">
        <v>1787</v>
      </c>
      <c r="G450" s="328" t="s">
        <v>709</v>
      </c>
      <c r="H450" s="328" t="s">
        <v>1788</v>
      </c>
      <c r="I450" s="328"/>
      <c r="J450" t="s">
        <v>1811</v>
      </c>
    </row>
    <row r="451" spans="1:10">
      <c r="A451" s="328">
        <v>450</v>
      </c>
      <c r="B451" s="328" t="s">
        <v>408</v>
      </c>
      <c r="C451" s="328" t="s">
        <v>209</v>
      </c>
      <c r="D451" s="328" t="s">
        <v>1789</v>
      </c>
      <c r="E451" s="328" t="s">
        <v>2480</v>
      </c>
      <c r="F451" s="328" t="s">
        <v>1790</v>
      </c>
      <c r="G451" s="328" t="s">
        <v>468</v>
      </c>
      <c r="H451" s="328"/>
      <c r="I451" s="328"/>
      <c r="J451" t="s">
        <v>1811</v>
      </c>
    </row>
    <row r="452" spans="1:10">
      <c r="A452" s="328">
        <v>451</v>
      </c>
      <c r="B452" s="328" t="s">
        <v>408</v>
      </c>
      <c r="C452" s="328" t="s">
        <v>209</v>
      </c>
      <c r="D452" s="328" t="s">
        <v>1791</v>
      </c>
      <c r="E452" s="328" t="s">
        <v>1792</v>
      </c>
      <c r="F452" s="328" t="s">
        <v>1793</v>
      </c>
      <c r="G452" s="328" t="s">
        <v>1449</v>
      </c>
      <c r="H452" s="328"/>
      <c r="I452" s="328"/>
      <c r="J452" t="s">
        <v>1811</v>
      </c>
    </row>
    <row r="453" spans="1:10">
      <c r="A453" s="328">
        <v>452</v>
      </c>
      <c r="B453" s="328" t="s">
        <v>408</v>
      </c>
      <c r="C453" s="328" t="s">
        <v>209</v>
      </c>
      <c r="D453" s="328" t="s">
        <v>1797</v>
      </c>
      <c r="E453" s="328" t="s">
        <v>1798</v>
      </c>
      <c r="F453" s="328" t="s">
        <v>1799</v>
      </c>
      <c r="G453" s="328" t="s">
        <v>1800</v>
      </c>
      <c r="H453" s="328"/>
      <c r="I453" s="328"/>
      <c r="J453" t="s">
        <v>1811</v>
      </c>
    </row>
    <row r="454" spans="1:10">
      <c r="A454" s="328">
        <v>453</v>
      </c>
      <c r="B454" s="328" t="s">
        <v>408</v>
      </c>
      <c r="C454" s="328" t="s">
        <v>209</v>
      </c>
      <c r="D454" s="328" t="s">
        <v>1801</v>
      </c>
      <c r="E454" s="328" t="s">
        <v>1802</v>
      </c>
      <c r="F454" s="328" t="s">
        <v>411</v>
      </c>
      <c r="G454" s="328" t="s">
        <v>1803</v>
      </c>
      <c r="H454" s="328"/>
      <c r="I454" s="328"/>
      <c r="J454" t="s">
        <v>1811</v>
      </c>
    </row>
    <row r="455" spans="1:10">
      <c r="A455" s="328">
        <v>454</v>
      </c>
      <c r="B455" s="328" t="s">
        <v>408</v>
      </c>
      <c r="C455" s="328" t="s">
        <v>209</v>
      </c>
      <c r="D455" s="328" t="s">
        <v>1804</v>
      </c>
      <c r="E455" s="328" t="s">
        <v>1805</v>
      </c>
      <c r="F455" s="328" t="s">
        <v>411</v>
      </c>
      <c r="G455" s="328" t="s">
        <v>1806</v>
      </c>
      <c r="H455" s="328"/>
      <c r="I455" s="328"/>
      <c r="J455" t="s">
        <v>1811</v>
      </c>
    </row>
    <row r="456" spans="1:10">
      <c r="A456" s="328">
        <v>455</v>
      </c>
      <c r="B456" s="328" t="s">
        <v>408</v>
      </c>
      <c r="C456" s="328" t="s">
        <v>209</v>
      </c>
      <c r="D456" s="328" t="s">
        <v>1699</v>
      </c>
      <c r="E456" s="328" t="s">
        <v>2410</v>
      </c>
      <c r="F456" s="328" t="s">
        <v>1700</v>
      </c>
      <c r="G456" s="328" t="s">
        <v>1701</v>
      </c>
      <c r="H456" s="328"/>
      <c r="I456" s="328"/>
      <c r="J456" t="s">
        <v>1811</v>
      </c>
    </row>
    <row r="457" spans="1:10">
      <c r="A457" s="328">
        <v>456</v>
      </c>
      <c r="B457" s="328" t="s">
        <v>408</v>
      </c>
      <c r="C457" s="328" t="s">
        <v>209</v>
      </c>
      <c r="D457" s="328" t="s">
        <v>2378</v>
      </c>
      <c r="E457" s="328" t="s">
        <v>2379</v>
      </c>
      <c r="F457" s="328" t="s">
        <v>1755</v>
      </c>
      <c r="G457" s="328" t="s">
        <v>2380</v>
      </c>
      <c r="H457" s="328"/>
      <c r="I457" s="328"/>
      <c r="J457" t="s">
        <v>1811</v>
      </c>
    </row>
    <row r="458" spans="1:10">
      <c r="A458" s="328">
        <v>457</v>
      </c>
      <c r="B458" s="328" t="s">
        <v>408</v>
      </c>
      <c r="C458" s="328" t="s">
        <v>209</v>
      </c>
      <c r="D458" s="328" t="s">
        <v>1807</v>
      </c>
      <c r="E458" s="328" t="s">
        <v>1808</v>
      </c>
      <c r="F458" s="328" t="s">
        <v>411</v>
      </c>
      <c r="G458" s="328" t="s">
        <v>1809</v>
      </c>
      <c r="H458" s="328"/>
      <c r="I458" s="328"/>
      <c r="J458" t="s">
        <v>1811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3" hidden="1" customWidth="1"/>
    <col min="14" max="16" width="9.140625" style="213" hidden="1" customWidth="1"/>
    <col min="17" max="17" width="25.7109375" style="213" hidden="1" customWidth="1"/>
    <col min="18" max="18" width="14.42578125" style="213" hidden="1" customWidth="1"/>
    <col min="19" max="22" width="9.140625" style="315"/>
    <col min="23" max="16384" width="9.140625" style="15"/>
  </cols>
  <sheetData>
    <row r="1" spans="1:256" s="212" customFormat="1" ht="16.5" hidden="1" customHeight="1">
      <c r="C1" s="308"/>
      <c r="H1" s="308"/>
      <c r="I1" s="308"/>
      <c r="J1" s="308"/>
      <c r="K1" s="308" t="s">
        <v>151</v>
      </c>
      <c r="L1" s="309" t="s">
        <v>142</v>
      </c>
      <c r="M1" s="310" t="s">
        <v>150</v>
      </c>
      <c r="N1" s="310"/>
      <c r="O1" s="310"/>
      <c r="P1" s="310"/>
      <c r="Q1" s="310"/>
      <c r="R1" s="310"/>
      <c r="S1" s="310"/>
      <c r="T1" s="310"/>
      <c r="U1" s="310"/>
      <c r="V1" s="310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/>
      <c r="CN1" s="309"/>
      <c r="CO1" s="309"/>
      <c r="CP1" s="309"/>
      <c r="CQ1" s="309"/>
      <c r="CR1" s="309"/>
      <c r="CS1" s="309"/>
      <c r="CT1" s="309"/>
      <c r="CU1" s="309"/>
      <c r="CV1" s="309"/>
      <c r="CW1" s="309"/>
      <c r="CX1" s="309"/>
      <c r="CY1" s="309"/>
      <c r="CZ1" s="309"/>
      <c r="DA1" s="309"/>
      <c r="DB1" s="309"/>
      <c r="DC1" s="309"/>
      <c r="DD1" s="309"/>
      <c r="DE1" s="309"/>
      <c r="DF1" s="309"/>
      <c r="DG1" s="309"/>
      <c r="DH1" s="309"/>
      <c r="DI1" s="309"/>
      <c r="DJ1" s="309"/>
      <c r="DK1" s="309"/>
      <c r="DL1" s="309"/>
      <c r="DM1" s="309"/>
      <c r="DN1" s="309"/>
      <c r="DO1" s="309"/>
      <c r="DP1" s="309"/>
      <c r="DQ1" s="309"/>
      <c r="DR1" s="309"/>
      <c r="DS1" s="309"/>
      <c r="DT1" s="309"/>
      <c r="DU1" s="309"/>
      <c r="DV1" s="309"/>
      <c r="DW1" s="309"/>
      <c r="DX1" s="309"/>
      <c r="DY1" s="309"/>
      <c r="DZ1" s="309"/>
      <c r="EA1" s="309"/>
      <c r="EB1" s="309"/>
      <c r="EC1" s="309"/>
      <c r="ED1" s="309"/>
      <c r="EE1" s="309"/>
      <c r="EF1" s="309"/>
      <c r="EG1" s="309"/>
      <c r="EH1" s="309"/>
      <c r="EI1" s="309"/>
      <c r="EJ1" s="309"/>
      <c r="EK1" s="309"/>
      <c r="EL1" s="309"/>
      <c r="EM1" s="309"/>
      <c r="EN1" s="309"/>
      <c r="EO1" s="309"/>
      <c r="EP1" s="309"/>
      <c r="EQ1" s="309"/>
      <c r="ER1" s="309"/>
      <c r="ES1" s="309"/>
      <c r="ET1" s="309"/>
      <c r="EU1" s="309"/>
      <c r="EV1" s="309"/>
      <c r="EW1" s="309"/>
      <c r="EX1" s="309"/>
      <c r="EY1" s="309"/>
      <c r="EZ1" s="309"/>
      <c r="FA1" s="309"/>
      <c r="FB1" s="309"/>
      <c r="FC1" s="309"/>
      <c r="FD1" s="309"/>
      <c r="FE1" s="309"/>
      <c r="FF1" s="309"/>
      <c r="FG1" s="309"/>
      <c r="FH1" s="309"/>
      <c r="FI1" s="309"/>
      <c r="FJ1" s="309"/>
      <c r="FK1" s="309"/>
      <c r="FL1" s="309"/>
      <c r="FM1" s="309"/>
      <c r="FN1" s="309"/>
      <c r="FO1" s="309"/>
      <c r="FP1" s="309"/>
      <c r="FQ1" s="309"/>
      <c r="FR1" s="309"/>
      <c r="FS1" s="309"/>
      <c r="FT1" s="309"/>
      <c r="FU1" s="309"/>
      <c r="FV1" s="309"/>
      <c r="FW1" s="309"/>
      <c r="FX1" s="309"/>
      <c r="FY1" s="309"/>
      <c r="FZ1" s="309"/>
      <c r="GA1" s="309"/>
      <c r="GB1" s="309"/>
      <c r="GC1" s="309"/>
      <c r="GD1" s="309"/>
      <c r="GE1" s="309"/>
      <c r="GF1" s="309"/>
      <c r="GG1" s="309"/>
      <c r="GH1" s="309"/>
      <c r="GI1" s="309"/>
      <c r="GJ1" s="309"/>
      <c r="GK1" s="309"/>
      <c r="GL1" s="309"/>
      <c r="GM1" s="309"/>
      <c r="GN1" s="309"/>
      <c r="GO1" s="309"/>
      <c r="GP1" s="309"/>
      <c r="GQ1" s="309"/>
      <c r="GR1" s="309"/>
      <c r="GS1" s="309"/>
      <c r="GT1" s="309"/>
      <c r="GU1" s="309"/>
      <c r="GV1" s="309"/>
      <c r="GW1" s="309"/>
      <c r="GX1" s="309"/>
      <c r="GY1" s="309"/>
      <c r="GZ1" s="309"/>
      <c r="HA1" s="309"/>
      <c r="HB1" s="309"/>
      <c r="HC1" s="309"/>
      <c r="HD1" s="309"/>
      <c r="HE1" s="309"/>
      <c r="HF1" s="309"/>
      <c r="HG1" s="309"/>
      <c r="HH1" s="309"/>
      <c r="HI1" s="309"/>
      <c r="HJ1" s="309"/>
      <c r="HK1" s="309"/>
      <c r="HL1" s="309"/>
      <c r="HM1" s="309"/>
      <c r="HN1" s="309"/>
      <c r="HO1" s="309"/>
      <c r="HP1" s="309"/>
      <c r="HQ1" s="309"/>
      <c r="HR1" s="309"/>
      <c r="HS1" s="309"/>
      <c r="HT1" s="309"/>
      <c r="HU1" s="309"/>
      <c r="HV1" s="309"/>
      <c r="HW1" s="309"/>
      <c r="HX1" s="309"/>
      <c r="HY1" s="309"/>
      <c r="HZ1" s="309"/>
      <c r="IA1" s="309"/>
      <c r="IB1" s="309"/>
      <c r="IC1" s="309"/>
      <c r="ID1" s="309"/>
      <c r="IE1" s="309"/>
      <c r="IF1" s="309"/>
      <c r="IG1" s="309"/>
      <c r="IH1" s="309"/>
      <c r="II1" s="309"/>
      <c r="IJ1" s="309"/>
      <c r="IK1" s="309"/>
      <c r="IL1" s="309"/>
      <c r="IM1" s="309"/>
      <c r="IN1" s="309"/>
      <c r="IO1" s="309"/>
      <c r="IP1" s="309"/>
      <c r="IQ1" s="309"/>
      <c r="IR1" s="309"/>
      <c r="IS1" s="309"/>
      <c r="IT1" s="309"/>
      <c r="IU1" s="309"/>
      <c r="IV1" s="309"/>
    </row>
    <row r="2" spans="1:256" s="314" customFormat="1" ht="16.5" hidden="1" customHeight="1">
      <c r="A2" s="311"/>
      <c r="B2" s="311"/>
      <c r="C2" s="312"/>
      <c r="D2" s="311"/>
      <c r="E2" s="311"/>
      <c r="F2" s="311"/>
      <c r="G2" s="311"/>
      <c r="H2" s="311"/>
      <c r="I2" s="311"/>
      <c r="J2" s="311"/>
      <c r="K2" s="311"/>
      <c r="L2" s="311"/>
      <c r="M2" s="310"/>
      <c r="N2" s="310"/>
      <c r="O2" s="310"/>
      <c r="P2" s="310"/>
      <c r="Q2" s="310"/>
      <c r="R2" s="310"/>
      <c r="S2" s="313"/>
      <c r="T2" s="313"/>
      <c r="U2" s="313"/>
      <c r="V2" s="313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/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  <c r="CC2" s="312"/>
      <c r="CD2" s="312"/>
      <c r="CE2" s="312"/>
      <c r="CF2" s="312"/>
      <c r="CG2" s="312"/>
      <c r="CH2" s="312"/>
      <c r="CI2" s="312"/>
      <c r="CJ2" s="312"/>
      <c r="CK2" s="312"/>
      <c r="CL2" s="312"/>
      <c r="CM2" s="312"/>
      <c r="CN2" s="312"/>
      <c r="CO2" s="312"/>
      <c r="CP2" s="312"/>
      <c r="CQ2" s="312"/>
      <c r="CR2" s="312"/>
      <c r="CS2" s="312"/>
      <c r="CT2" s="312"/>
      <c r="CU2" s="312"/>
      <c r="CV2" s="312"/>
      <c r="CW2" s="312"/>
      <c r="CX2" s="312"/>
      <c r="CY2" s="312"/>
      <c r="CZ2" s="312"/>
      <c r="DA2" s="312"/>
      <c r="DB2" s="312"/>
      <c r="DC2" s="312"/>
      <c r="DD2" s="312"/>
      <c r="DE2" s="312"/>
      <c r="DF2" s="312"/>
      <c r="DG2" s="312"/>
      <c r="DH2" s="312"/>
      <c r="DI2" s="312"/>
      <c r="DJ2" s="312"/>
      <c r="DK2" s="312"/>
      <c r="DL2" s="312"/>
      <c r="DM2" s="312"/>
      <c r="DN2" s="312"/>
      <c r="DO2" s="312"/>
      <c r="DP2" s="312"/>
      <c r="DQ2" s="312"/>
      <c r="DR2" s="312"/>
      <c r="DS2" s="312"/>
      <c r="DT2" s="312"/>
      <c r="DU2" s="312"/>
      <c r="DV2" s="312"/>
      <c r="DW2" s="312"/>
      <c r="DX2" s="312"/>
      <c r="DY2" s="312"/>
      <c r="DZ2" s="312"/>
      <c r="EA2" s="312"/>
      <c r="EB2" s="312"/>
      <c r="EC2" s="312"/>
      <c r="ED2" s="312"/>
      <c r="EE2" s="312"/>
      <c r="EF2" s="312"/>
      <c r="EG2" s="312"/>
      <c r="EH2" s="312"/>
      <c r="EI2" s="312"/>
      <c r="EJ2" s="312"/>
      <c r="EK2" s="312"/>
      <c r="EL2" s="312"/>
      <c r="EM2" s="312"/>
      <c r="EN2" s="312"/>
      <c r="EO2" s="312"/>
      <c r="EP2" s="312"/>
      <c r="EQ2" s="312"/>
      <c r="ER2" s="312"/>
      <c r="ES2" s="312"/>
      <c r="ET2" s="312"/>
    </row>
    <row r="3" spans="1:256" s="281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0"/>
      <c r="M3" s="213"/>
      <c r="N3" s="213"/>
      <c r="O3" s="213"/>
      <c r="P3" s="213"/>
      <c r="Q3" s="213"/>
      <c r="R3" s="213"/>
      <c r="S3" s="315"/>
      <c r="T3" s="315"/>
      <c r="U3" s="315"/>
      <c r="V3" s="315"/>
    </row>
    <row r="4" spans="1:256" s="281" customFormat="1" ht="22.5">
      <c r="A4" s="27"/>
      <c r="B4" s="15"/>
      <c r="C4" s="34"/>
      <c r="D4" s="361" t="s">
        <v>246</v>
      </c>
      <c r="E4" s="362"/>
      <c r="F4" s="362"/>
      <c r="G4" s="362"/>
      <c r="H4" s="363"/>
      <c r="I4" s="316"/>
      <c r="M4" s="213"/>
      <c r="N4" s="213"/>
      <c r="O4" s="213"/>
      <c r="P4" s="213"/>
      <c r="Q4" s="213"/>
      <c r="R4" s="213"/>
      <c r="S4" s="315"/>
      <c r="T4" s="315"/>
      <c r="U4" s="315"/>
      <c r="V4" s="315"/>
    </row>
    <row r="5" spans="1:256" s="281" customFormat="1" ht="3" hidden="1" customHeight="1">
      <c r="A5" s="27"/>
      <c r="B5" s="15"/>
      <c r="C5" s="34"/>
      <c r="D5" s="15"/>
      <c r="E5" s="15"/>
      <c r="F5" s="15"/>
      <c r="G5" s="15"/>
      <c r="H5" s="278"/>
      <c r="I5" s="278"/>
      <c r="J5" s="278"/>
      <c r="K5" s="278"/>
      <c r="L5" s="277"/>
      <c r="M5" s="213"/>
      <c r="N5" s="213"/>
      <c r="O5" s="213"/>
      <c r="P5" s="213"/>
      <c r="Q5" s="213"/>
      <c r="R5" s="213"/>
      <c r="S5" s="315"/>
      <c r="T5" s="315"/>
      <c r="U5" s="315"/>
      <c r="V5" s="315"/>
    </row>
    <row r="6" spans="1:256" s="281" customFormat="1" ht="20.100000000000001" hidden="1" customHeight="1">
      <c r="A6" s="119"/>
      <c r="B6" s="119"/>
      <c r="C6" s="34"/>
      <c r="D6" s="364"/>
      <c r="E6" s="364"/>
      <c r="F6" s="365" t="s">
        <v>18</v>
      </c>
      <c r="G6" s="365"/>
      <c r="H6" s="278"/>
      <c r="I6" s="278"/>
      <c r="J6" s="282"/>
      <c r="K6" s="283"/>
      <c r="L6" s="283"/>
      <c r="M6" s="213"/>
      <c r="N6" s="213"/>
      <c r="O6" s="213"/>
      <c r="P6" s="213"/>
      <c r="Q6" s="213"/>
      <c r="R6" s="213"/>
      <c r="S6" s="315"/>
      <c r="T6" s="315"/>
      <c r="U6" s="315"/>
      <c r="V6" s="315"/>
    </row>
    <row r="7" spans="1:256" ht="3" customHeight="1"/>
    <row r="8" spans="1:256" s="281" customFormat="1">
      <c r="A8" s="27"/>
      <c r="B8" s="15"/>
      <c r="C8" s="34"/>
      <c r="D8" s="366" t="s">
        <v>247</v>
      </c>
      <c r="E8" s="366"/>
      <c r="F8" s="366" t="s">
        <v>140</v>
      </c>
      <c r="G8" s="366"/>
      <c r="H8" s="366"/>
      <c r="I8" s="367" t="s">
        <v>141</v>
      </c>
      <c r="J8" s="367"/>
      <c r="K8" s="367"/>
      <c r="L8" s="367"/>
      <c r="M8" s="213"/>
      <c r="N8" s="213"/>
      <c r="O8" s="213"/>
      <c r="P8" s="213"/>
      <c r="Q8" s="213"/>
      <c r="R8" s="213"/>
      <c r="S8" s="315"/>
      <c r="T8" s="315"/>
      <c r="U8" s="315"/>
      <c r="V8" s="315"/>
    </row>
    <row r="9" spans="1:256" s="281" customFormat="1" ht="20.25" customHeight="1">
      <c r="A9" s="27"/>
      <c r="B9" s="15"/>
      <c r="C9" s="34"/>
      <c r="D9" s="322" t="s">
        <v>25</v>
      </c>
      <c r="E9" s="322" t="s">
        <v>148</v>
      </c>
      <c r="F9" s="357" t="s">
        <v>25</v>
      </c>
      <c r="G9" s="358"/>
      <c r="H9" s="289" t="s">
        <v>148</v>
      </c>
      <c r="I9" s="359" t="s">
        <v>25</v>
      </c>
      <c r="J9" s="359"/>
      <c r="K9" s="289" t="s">
        <v>148</v>
      </c>
      <c r="L9" s="289" t="s">
        <v>142</v>
      </c>
      <c r="M9" s="319"/>
      <c r="N9" s="319"/>
      <c r="O9" s="319"/>
      <c r="P9" s="319"/>
      <c r="Q9" s="319"/>
      <c r="R9" s="319"/>
      <c r="S9" s="315"/>
      <c r="T9" s="315"/>
      <c r="U9" s="315"/>
      <c r="V9" s="315"/>
    </row>
    <row r="10" spans="1:256" ht="12" customHeight="1">
      <c r="C10" s="32"/>
      <c r="D10" s="323" t="s">
        <v>26</v>
      </c>
      <c r="E10" s="323" t="s">
        <v>0</v>
      </c>
      <c r="F10" s="360" t="s">
        <v>1</v>
      </c>
      <c r="G10" s="360"/>
      <c r="H10" s="323" t="s">
        <v>2</v>
      </c>
      <c r="I10" s="360" t="s">
        <v>12</v>
      </c>
      <c r="J10" s="360"/>
      <c r="K10" s="323" t="s">
        <v>13</v>
      </c>
      <c r="L10" s="323" t="s">
        <v>31</v>
      </c>
      <c r="M10" s="319"/>
      <c r="N10" s="319"/>
      <c r="O10" s="319"/>
      <c r="P10" s="319"/>
      <c r="Q10" s="319"/>
      <c r="R10" s="319"/>
      <c r="S10" s="317"/>
      <c r="T10" s="317"/>
      <c r="U10" s="317"/>
      <c r="V10" s="317"/>
    </row>
    <row r="11" spans="1:256" s="281" customFormat="1" hidden="1">
      <c r="A11" s="15"/>
      <c r="B11" s="15"/>
      <c r="C11" s="34"/>
      <c r="D11" s="301">
        <v>0</v>
      </c>
      <c r="E11" s="302"/>
      <c r="F11" s="297" t="s">
        <v>144</v>
      </c>
      <c r="G11" s="297"/>
      <c r="H11" s="303"/>
      <c r="I11" s="299" t="s">
        <v>144</v>
      </c>
      <c r="J11" s="297"/>
      <c r="K11" s="303"/>
      <c r="L11" s="304"/>
      <c r="M11" s="320" t="s">
        <v>248</v>
      </c>
      <c r="N11" s="319"/>
      <c r="O11" s="319"/>
      <c r="P11" s="319" t="s">
        <v>249</v>
      </c>
      <c r="Q11" s="319" t="s">
        <v>250</v>
      </c>
      <c r="R11" s="319" t="s">
        <v>251</v>
      </c>
      <c r="S11" s="315"/>
      <c r="T11" s="315"/>
      <c r="U11" s="315"/>
      <c r="V11" s="315"/>
    </row>
    <row r="12" spans="1:256" customFormat="1" ht="15.75" hidden="1" customHeight="1">
      <c r="A12" s="31"/>
      <c r="B12" s="133" t="s">
        <v>149</v>
      </c>
      <c r="C12" s="369"/>
      <c r="D12" s="366">
        <v>1</v>
      </c>
      <c r="E12" s="371" t="s">
        <v>2368</v>
      </c>
      <c r="F12" s="216" t="s">
        <v>144</v>
      </c>
      <c r="G12" s="131">
        <v>0</v>
      </c>
      <c r="H12" s="217"/>
      <c r="I12" s="132" t="s">
        <v>144</v>
      </c>
      <c r="J12" s="218" t="s">
        <v>253</v>
      </c>
      <c r="K12" s="141"/>
      <c r="L12" s="159"/>
      <c r="M12" s="213">
        <f>mergeValue(H12)</f>
        <v>0</v>
      </c>
      <c r="N12" s="212"/>
      <c r="O12" s="212"/>
      <c r="P12" s="213" t="str">
        <f t="array" ref="P12">IF(ISERROR(MATCH(MID(Q12,1,250),MID(note_ter,1,250),0)),"n","y")</f>
        <v>n</v>
      </c>
      <c r="Q12" s="212" t="s">
        <v>2368</v>
      </c>
      <c r="R12" s="213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69"/>
      <c r="D13" s="366"/>
      <c r="E13" s="372"/>
      <c r="F13" s="374" t="s">
        <v>144</v>
      </c>
      <c r="G13" s="366">
        <v>1</v>
      </c>
      <c r="H13" s="368" t="s">
        <v>2126</v>
      </c>
      <c r="I13" s="132" t="s">
        <v>144</v>
      </c>
      <c r="J13" s="218" t="s">
        <v>253</v>
      </c>
      <c r="K13" s="141"/>
      <c r="L13" s="159"/>
      <c r="M13" s="213" t="str">
        <f>mergeValue(H13)</f>
        <v>Кстовский муниципальный район</v>
      </c>
      <c r="N13" s="212"/>
      <c r="O13" s="212"/>
      <c r="P13" s="212"/>
      <c r="Q13" s="212"/>
      <c r="R13" s="213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69"/>
      <c r="D14" s="366"/>
      <c r="E14" s="372"/>
      <c r="F14" s="375"/>
      <c r="G14" s="366"/>
      <c r="H14" s="368"/>
      <c r="I14" s="327" t="s">
        <v>144</v>
      </c>
      <c r="J14" s="131">
        <v>1</v>
      </c>
      <c r="K14" s="220" t="s">
        <v>2128</v>
      </c>
      <c r="L14" s="134" t="s">
        <v>2129</v>
      </c>
      <c r="M14" s="213" t="str">
        <f>mergeValue(H14)</f>
        <v>Кстовский муниципальный район</v>
      </c>
      <c r="N14" s="212"/>
      <c r="O14" s="212"/>
      <c r="P14" s="212"/>
      <c r="Q14" s="212"/>
      <c r="R14" s="213" t="str">
        <f>K14&amp;" ("&amp;L14&amp;")"</f>
        <v>Афонинский сельсовет (22637404)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69"/>
      <c r="D15" s="366"/>
      <c r="E15" s="372"/>
      <c r="F15" s="376"/>
      <c r="G15" s="366"/>
      <c r="H15" s="368"/>
      <c r="I15" s="137" t="s">
        <v>144</v>
      </c>
      <c r="J15" s="137"/>
      <c r="K15" s="141" t="s">
        <v>144</v>
      </c>
      <c r="L15" s="159"/>
      <c r="M15" s="212"/>
      <c r="N15" s="212"/>
      <c r="O15" s="212"/>
      <c r="P15" s="212"/>
      <c r="Q15" s="213"/>
      <c r="R15" s="212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70"/>
      <c r="D16" s="366"/>
      <c r="E16" s="373"/>
      <c r="F16" s="132" t="s">
        <v>144</v>
      </c>
      <c r="G16" s="137" t="s">
        <v>144</v>
      </c>
      <c r="H16" s="141" t="s">
        <v>144</v>
      </c>
      <c r="I16" s="137" t="s">
        <v>144</v>
      </c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1" customFormat="1" hidden="1">
      <c r="A17" s="15"/>
      <c r="B17" s="15" t="s">
        <v>166</v>
      </c>
      <c r="C17" s="34"/>
      <c r="D17" s="132"/>
      <c r="E17" s="135" t="s">
        <v>144</v>
      </c>
      <c r="F17" s="291" t="s">
        <v>144</v>
      </c>
      <c r="G17" s="291"/>
      <c r="H17" s="291"/>
      <c r="I17" s="291" t="s">
        <v>144</v>
      </c>
      <c r="J17" s="291"/>
      <c r="K17" s="291"/>
      <c r="L17" s="292"/>
      <c r="M17" s="320"/>
      <c r="N17" s="319"/>
      <c r="O17" s="319"/>
      <c r="P17" s="319"/>
      <c r="Q17" s="319" t="s">
        <v>252</v>
      </c>
      <c r="R17" s="319"/>
      <c r="S17" s="315"/>
      <c r="T17" s="315"/>
      <c r="U17" s="315"/>
      <c r="V17" s="315"/>
    </row>
    <row r="18" spans="1:22" s="281" customFormat="1" ht="21" customHeight="1">
      <c r="A18" s="27"/>
      <c r="B18" s="15"/>
      <c r="C18" s="34"/>
      <c r="D18" s="318"/>
      <c r="E18" s="318"/>
      <c r="F18" s="318"/>
      <c r="G18" s="318"/>
      <c r="H18" s="318"/>
      <c r="I18" s="318"/>
      <c r="J18" s="318"/>
      <c r="K18" s="318"/>
      <c r="L18" s="318"/>
      <c r="M18" s="319"/>
      <c r="N18" s="319"/>
      <c r="O18" s="319"/>
      <c r="P18" s="319"/>
      <c r="Q18" s="319"/>
      <c r="R18" s="319"/>
      <c r="S18" s="315"/>
      <c r="T18" s="315"/>
      <c r="U18" s="315"/>
      <c r="V18" s="315"/>
    </row>
    <row r="19" spans="1:22" s="281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3"/>
      <c r="N19" s="213"/>
      <c r="O19" s="213"/>
      <c r="P19" s="213"/>
      <c r="Q19" s="213"/>
      <c r="R19" s="213"/>
      <c r="S19" s="315"/>
      <c r="T19" s="315"/>
      <c r="U19" s="315"/>
      <c r="V19" s="315"/>
    </row>
    <row r="20" spans="1:22" s="281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3"/>
      <c r="N20" s="213"/>
      <c r="O20" s="213"/>
      <c r="P20" s="213"/>
      <c r="Q20" s="213"/>
      <c r="R20" s="213"/>
      <c r="S20" s="315"/>
      <c r="T20" s="315"/>
      <c r="U20" s="315"/>
      <c r="V20" s="315"/>
    </row>
    <row r="21" spans="1:22" s="285" customFormat="1" ht="10.5">
      <c r="A21" s="284"/>
      <c r="C21" s="286"/>
      <c r="D21" s="288"/>
      <c r="E21" s="288"/>
      <c r="M21" s="213"/>
      <c r="N21" s="213"/>
      <c r="O21" s="213"/>
      <c r="P21" s="213"/>
      <c r="Q21" s="213"/>
      <c r="R21" s="213"/>
      <c r="S21" s="315"/>
      <c r="T21" s="315"/>
      <c r="U21" s="315"/>
      <c r="V21" s="315"/>
    </row>
    <row r="22" spans="1:22" s="285" customFormat="1" ht="10.5">
      <c r="A22" s="284"/>
      <c r="C22" s="286"/>
      <c r="D22" s="288"/>
      <c r="E22" s="288"/>
      <c r="M22" s="213"/>
      <c r="N22" s="213"/>
      <c r="O22" s="213"/>
      <c r="P22" s="213"/>
      <c r="Q22" s="213"/>
      <c r="R22" s="213"/>
      <c r="S22" s="315"/>
      <c r="T22" s="315"/>
      <c r="U22" s="315"/>
      <c r="V22" s="315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sheetData>
    <row r="1" spans="1:4">
      <c r="A1" t="s">
        <v>1810</v>
      </c>
      <c r="B1" t="s">
        <v>150</v>
      </c>
      <c r="C1" t="s">
        <v>151</v>
      </c>
      <c r="D1" t="s">
        <v>2361</v>
      </c>
    </row>
    <row r="2" spans="1:4">
      <c r="A2">
        <v>1</v>
      </c>
      <c r="B2" t="s">
        <v>1812</v>
      </c>
      <c r="C2" t="s">
        <v>1812</v>
      </c>
      <c r="D2" t="s">
        <v>1813</v>
      </c>
    </row>
    <row r="3" spans="1:4">
      <c r="A3">
        <v>2</v>
      </c>
      <c r="B3" t="s">
        <v>1812</v>
      </c>
      <c r="C3" t="s">
        <v>1814</v>
      </c>
      <c r="D3" t="s">
        <v>1815</v>
      </c>
    </row>
    <row r="4" spans="1:4">
      <c r="A4">
        <v>3</v>
      </c>
      <c r="B4" t="s">
        <v>1812</v>
      </c>
      <c r="C4" t="s">
        <v>1816</v>
      </c>
      <c r="D4" t="s">
        <v>1817</v>
      </c>
    </row>
    <row r="5" spans="1:4">
      <c r="A5">
        <v>4</v>
      </c>
      <c r="B5" t="s">
        <v>1812</v>
      </c>
      <c r="C5" t="s">
        <v>1818</v>
      </c>
      <c r="D5" t="s">
        <v>1819</v>
      </c>
    </row>
    <row r="6" spans="1:4">
      <c r="A6">
        <v>5</v>
      </c>
      <c r="B6" t="s">
        <v>1812</v>
      </c>
      <c r="C6" t="s">
        <v>1820</v>
      </c>
      <c r="D6" t="s">
        <v>1821</v>
      </c>
    </row>
    <row r="7" spans="1:4">
      <c r="A7">
        <v>6</v>
      </c>
      <c r="B7" t="s">
        <v>1812</v>
      </c>
      <c r="C7" t="s">
        <v>1822</v>
      </c>
      <c r="D7" t="s">
        <v>1823</v>
      </c>
    </row>
    <row r="8" spans="1:4">
      <c r="A8">
        <v>7</v>
      </c>
      <c r="B8" t="s">
        <v>1812</v>
      </c>
      <c r="C8" t="s">
        <v>1824</v>
      </c>
      <c r="D8" t="s">
        <v>1825</v>
      </c>
    </row>
    <row r="9" spans="1:4">
      <c r="A9">
        <v>8</v>
      </c>
      <c r="B9" t="s">
        <v>1812</v>
      </c>
      <c r="C9" t="s">
        <v>1826</v>
      </c>
      <c r="D9" t="s">
        <v>1827</v>
      </c>
    </row>
    <row r="10" spans="1:4">
      <c r="A10">
        <v>9</v>
      </c>
      <c r="B10" t="s">
        <v>1812</v>
      </c>
      <c r="C10" t="s">
        <v>1828</v>
      </c>
      <c r="D10" t="s">
        <v>1829</v>
      </c>
    </row>
    <row r="11" spans="1:4">
      <c r="A11">
        <v>10</v>
      </c>
      <c r="B11" t="s">
        <v>1830</v>
      </c>
      <c r="C11" t="s">
        <v>1832</v>
      </c>
      <c r="D11" t="s">
        <v>1833</v>
      </c>
    </row>
    <row r="12" spans="1:4">
      <c r="A12">
        <v>11</v>
      </c>
      <c r="B12" t="s">
        <v>1830</v>
      </c>
      <c r="C12" t="s">
        <v>1830</v>
      </c>
      <c r="D12" t="s">
        <v>1831</v>
      </c>
    </row>
    <row r="13" spans="1:4">
      <c r="A13">
        <v>12</v>
      </c>
      <c r="B13" t="s">
        <v>1830</v>
      </c>
      <c r="C13" t="s">
        <v>1834</v>
      </c>
      <c r="D13" t="s">
        <v>1835</v>
      </c>
    </row>
    <row r="14" spans="1:4">
      <c r="A14">
        <v>13</v>
      </c>
      <c r="B14" t="s">
        <v>1830</v>
      </c>
      <c r="C14" t="s">
        <v>1836</v>
      </c>
      <c r="D14" t="s">
        <v>1837</v>
      </c>
    </row>
    <row r="15" spans="1:4">
      <c r="A15">
        <v>14</v>
      </c>
      <c r="B15" t="s">
        <v>1830</v>
      </c>
      <c r="C15" t="s">
        <v>1838</v>
      </c>
      <c r="D15" t="s">
        <v>1839</v>
      </c>
    </row>
    <row r="16" spans="1:4">
      <c r="A16">
        <v>15</v>
      </c>
      <c r="B16" t="s">
        <v>1830</v>
      </c>
      <c r="C16" t="s">
        <v>1840</v>
      </c>
      <c r="D16" t="s">
        <v>1841</v>
      </c>
    </row>
    <row r="17" spans="1:4">
      <c r="A17">
        <v>16</v>
      </c>
      <c r="B17" t="s">
        <v>1830</v>
      </c>
      <c r="C17" t="s">
        <v>1842</v>
      </c>
      <c r="D17" t="s">
        <v>1843</v>
      </c>
    </row>
    <row r="18" spans="1:4">
      <c r="A18">
        <v>17</v>
      </c>
      <c r="B18" t="s">
        <v>1830</v>
      </c>
      <c r="C18" t="s">
        <v>1844</v>
      </c>
      <c r="D18" t="s">
        <v>1845</v>
      </c>
    </row>
    <row r="19" spans="1:4">
      <c r="A19">
        <v>18</v>
      </c>
      <c r="B19" t="s">
        <v>1830</v>
      </c>
      <c r="C19" t="s">
        <v>1846</v>
      </c>
      <c r="D19" t="s">
        <v>1847</v>
      </c>
    </row>
    <row r="20" spans="1:4">
      <c r="A20">
        <v>19</v>
      </c>
      <c r="B20" t="s">
        <v>1830</v>
      </c>
      <c r="C20" t="s">
        <v>1848</v>
      </c>
      <c r="D20" t="s">
        <v>1849</v>
      </c>
    </row>
    <row r="21" spans="1:4">
      <c r="A21">
        <v>20</v>
      </c>
      <c r="B21" t="s">
        <v>1830</v>
      </c>
      <c r="C21" t="s">
        <v>1850</v>
      </c>
      <c r="D21" t="s">
        <v>1851</v>
      </c>
    </row>
    <row r="22" spans="1:4">
      <c r="A22">
        <v>21</v>
      </c>
      <c r="B22" t="s">
        <v>1830</v>
      </c>
      <c r="C22" t="s">
        <v>1852</v>
      </c>
      <c r="D22" t="s">
        <v>1853</v>
      </c>
    </row>
    <row r="23" spans="1:4">
      <c r="A23">
        <v>22</v>
      </c>
      <c r="B23" t="s">
        <v>1830</v>
      </c>
      <c r="C23" t="s">
        <v>1854</v>
      </c>
      <c r="D23" t="s">
        <v>1855</v>
      </c>
    </row>
    <row r="24" spans="1:4">
      <c r="A24">
        <v>23</v>
      </c>
      <c r="B24" t="s">
        <v>1830</v>
      </c>
      <c r="C24" t="s">
        <v>1856</v>
      </c>
      <c r="D24" t="s">
        <v>1857</v>
      </c>
    </row>
    <row r="25" spans="1:4">
      <c r="A25">
        <v>24</v>
      </c>
      <c r="B25" t="s">
        <v>1858</v>
      </c>
      <c r="C25" t="s">
        <v>1858</v>
      </c>
      <c r="D25" t="s">
        <v>1859</v>
      </c>
    </row>
    <row r="26" spans="1:4">
      <c r="A26">
        <v>25</v>
      </c>
      <c r="B26" t="s">
        <v>1860</v>
      </c>
      <c r="C26" t="s">
        <v>1860</v>
      </c>
      <c r="D26" t="s">
        <v>1861</v>
      </c>
    </row>
    <row r="27" spans="1:4">
      <c r="A27">
        <v>26</v>
      </c>
      <c r="B27" t="s">
        <v>1862</v>
      </c>
      <c r="C27" t="s">
        <v>1862</v>
      </c>
      <c r="D27" t="s">
        <v>1863</v>
      </c>
    </row>
    <row r="28" spans="1:4">
      <c r="A28">
        <v>27</v>
      </c>
      <c r="B28" t="s">
        <v>1862</v>
      </c>
      <c r="C28" t="s">
        <v>1864</v>
      </c>
      <c r="D28" t="s">
        <v>1865</v>
      </c>
    </row>
    <row r="29" spans="1:4">
      <c r="A29">
        <v>28</v>
      </c>
      <c r="B29" t="s">
        <v>1862</v>
      </c>
      <c r="C29" t="s">
        <v>1866</v>
      </c>
      <c r="D29" t="s">
        <v>1867</v>
      </c>
    </row>
    <row r="30" spans="1:4">
      <c r="A30">
        <v>29</v>
      </c>
      <c r="B30" t="s">
        <v>1862</v>
      </c>
      <c r="C30" t="s">
        <v>1868</v>
      </c>
      <c r="D30" t="s">
        <v>1869</v>
      </c>
    </row>
    <row r="31" spans="1:4">
      <c r="A31">
        <v>30</v>
      </c>
      <c r="B31" t="s">
        <v>1862</v>
      </c>
      <c r="C31" t="s">
        <v>1870</v>
      </c>
      <c r="D31" t="s">
        <v>1871</v>
      </c>
    </row>
    <row r="32" spans="1:4">
      <c r="A32">
        <v>31</v>
      </c>
      <c r="B32" t="s">
        <v>1862</v>
      </c>
      <c r="C32" t="s">
        <v>1872</v>
      </c>
      <c r="D32" t="s">
        <v>1873</v>
      </c>
    </row>
    <row r="33" spans="1:4">
      <c r="A33">
        <v>32</v>
      </c>
      <c r="B33" t="s">
        <v>1862</v>
      </c>
      <c r="C33" t="s">
        <v>1874</v>
      </c>
      <c r="D33" t="s">
        <v>1875</v>
      </c>
    </row>
    <row r="34" spans="1:4">
      <c r="A34">
        <v>33</v>
      </c>
      <c r="B34" t="s">
        <v>1876</v>
      </c>
      <c r="C34" t="s">
        <v>1876</v>
      </c>
      <c r="D34" t="s">
        <v>1877</v>
      </c>
    </row>
    <row r="35" spans="1:4">
      <c r="A35">
        <v>34</v>
      </c>
      <c r="B35" t="s">
        <v>1876</v>
      </c>
      <c r="C35" t="s">
        <v>1878</v>
      </c>
      <c r="D35" t="s">
        <v>1879</v>
      </c>
    </row>
    <row r="36" spans="1:4">
      <c r="A36">
        <v>35</v>
      </c>
      <c r="B36" t="s">
        <v>1876</v>
      </c>
      <c r="C36" t="s">
        <v>1880</v>
      </c>
      <c r="D36" t="s">
        <v>1881</v>
      </c>
    </row>
    <row r="37" spans="1:4">
      <c r="A37">
        <v>36</v>
      </c>
      <c r="B37" t="s">
        <v>1876</v>
      </c>
      <c r="C37" t="s">
        <v>1882</v>
      </c>
      <c r="D37" t="s">
        <v>1883</v>
      </c>
    </row>
    <row r="38" spans="1:4">
      <c r="A38">
        <v>37</v>
      </c>
      <c r="B38" t="s">
        <v>1876</v>
      </c>
      <c r="C38" t="s">
        <v>1884</v>
      </c>
      <c r="D38" t="s">
        <v>1885</v>
      </c>
    </row>
    <row r="39" spans="1:4">
      <c r="A39">
        <v>38</v>
      </c>
      <c r="B39" t="s">
        <v>1886</v>
      </c>
      <c r="C39" t="s">
        <v>1886</v>
      </c>
      <c r="D39" t="s">
        <v>1887</v>
      </c>
    </row>
    <row r="40" spans="1:4">
      <c r="A40">
        <v>39</v>
      </c>
      <c r="B40" t="s">
        <v>1888</v>
      </c>
      <c r="C40" t="s">
        <v>1888</v>
      </c>
      <c r="D40" t="s">
        <v>1889</v>
      </c>
    </row>
    <row r="41" spans="1:4">
      <c r="A41">
        <v>40</v>
      </c>
      <c r="B41" t="s">
        <v>1891</v>
      </c>
      <c r="C41" t="s">
        <v>1893</v>
      </c>
      <c r="D41" t="s">
        <v>1894</v>
      </c>
    </row>
    <row r="42" spans="1:4">
      <c r="A42">
        <v>41</v>
      </c>
      <c r="B42" t="s">
        <v>1891</v>
      </c>
      <c r="C42" t="s">
        <v>1891</v>
      </c>
      <c r="D42" t="s">
        <v>1892</v>
      </c>
    </row>
    <row r="43" spans="1:4">
      <c r="A43">
        <v>42</v>
      </c>
      <c r="B43" t="s">
        <v>1891</v>
      </c>
      <c r="C43" t="s">
        <v>1895</v>
      </c>
      <c r="D43" t="s">
        <v>1896</v>
      </c>
    </row>
    <row r="44" spans="1:4">
      <c r="A44">
        <v>43</v>
      </c>
      <c r="B44" t="s">
        <v>1891</v>
      </c>
      <c r="C44" t="s">
        <v>1897</v>
      </c>
      <c r="D44" t="s">
        <v>1898</v>
      </c>
    </row>
    <row r="45" spans="1:4">
      <c r="A45">
        <v>44</v>
      </c>
      <c r="B45" t="s">
        <v>1891</v>
      </c>
      <c r="C45" t="s">
        <v>1899</v>
      </c>
      <c r="D45" t="s">
        <v>1900</v>
      </c>
    </row>
    <row r="46" spans="1:4">
      <c r="A46">
        <v>45</v>
      </c>
      <c r="B46" t="s">
        <v>1891</v>
      </c>
      <c r="C46" t="s">
        <v>1901</v>
      </c>
      <c r="D46" t="s">
        <v>1902</v>
      </c>
    </row>
    <row r="47" spans="1:4">
      <c r="A47">
        <v>46</v>
      </c>
      <c r="B47" t="s">
        <v>1891</v>
      </c>
      <c r="C47" t="s">
        <v>1903</v>
      </c>
      <c r="D47" t="s">
        <v>1904</v>
      </c>
    </row>
    <row r="48" spans="1:4">
      <c r="A48">
        <v>47</v>
      </c>
      <c r="B48" t="s">
        <v>1905</v>
      </c>
      <c r="C48" t="s">
        <v>1907</v>
      </c>
      <c r="D48" t="s">
        <v>1908</v>
      </c>
    </row>
    <row r="49" spans="1:4">
      <c r="A49">
        <v>48</v>
      </c>
      <c r="B49" t="s">
        <v>1905</v>
      </c>
      <c r="C49" t="s">
        <v>1905</v>
      </c>
      <c r="D49" t="s">
        <v>1906</v>
      </c>
    </row>
    <row r="50" spans="1:4">
      <c r="A50">
        <v>49</v>
      </c>
      <c r="B50" t="s">
        <v>1905</v>
      </c>
      <c r="C50" t="s">
        <v>1909</v>
      </c>
      <c r="D50" t="s">
        <v>1910</v>
      </c>
    </row>
    <row r="51" spans="1:4">
      <c r="A51">
        <v>50</v>
      </c>
      <c r="B51" t="s">
        <v>1905</v>
      </c>
      <c r="C51" t="s">
        <v>1911</v>
      </c>
      <c r="D51" t="s">
        <v>1912</v>
      </c>
    </row>
    <row r="52" spans="1:4">
      <c r="A52">
        <v>51</v>
      </c>
      <c r="B52" t="s">
        <v>1905</v>
      </c>
      <c r="C52" t="s">
        <v>1913</v>
      </c>
      <c r="D52" t="s">
        <v>1914</v>
      </c>
    </row>
    <row r="53" spans="1:4">
      <c r="A53">
        <v>52</v>
      </c>
      <c r="B53" t="s">
        <v>1905</v>
      </c>
      <c r="C53" t="s">
        <v>1915</v>
      </c>
      <c r="D53" t="s">
        <v>1916</v>
      </c>
    </row>
    <row r="54" spans="1:4">
      <c r="A54">
        <v>53</v>
      </c>
      <c r="B54" t="s">
        <v>1905</v>
      </c>
      <c r="C54" t="s">
        <v>1917</v>
      </c>
      <c r="D54" t="s">
        <v>1918</v>
      </c>
    </row>
    <row r="55" spans="1:4">
      <c r="A55">
        <v>54</v>
      </c>
      <c r="B55" t="s">
        <v>1919</v>
      </c>
      <c r="C55" t="s">
        <v>1919</v>
      </c>
      <c r="D55" t="s">
        <v>1920</v>
      </c>
    </row>
    <row r="56" spans="1:4">
      <c r="A56">
        <v>55</v>
      </c>
      <c r="B56" t="s">
        <v>1919</v>
      </c>
      <c r="C56" t="s">
        <v>1921</v>
      </c>
      <c r="D56" t="s">
        <v>1922</v>
      </c>
    </row>
    <row r="57" spans="1:4">
      <c r="A57">
        <v>56</v>
      </c>
      <c r="B57" t="s">
        <v>1919</v>
      </c>
      <c r="C57" t="s">
        <v>1923</v>
      </c>
      <c r="D57" t="s">
        <v>1924</v>
      </c>
    </row>
    <row r="58" spans="1:4">
      <c r="A58">
        <v>57</v>
      </c>
      <c r="B58" t="s">
        <v>1919</v>
      </c>
      <c r="C58" t="s">
        <v>1925</v>
      </c>
      <c r="D58" t="s">
        <v>1926</v>
      </c>
    </row>
    <row r="59" spans="1:4">
      <c r="A59">
        <v>58</v>
      </c>
      <c r="B59" t="s">
        <v>1919</v>
      </c>
      <c r="C59" t="s">
        <v>1927</v>
      </c>
      <c r="D59" t="s">
        <v>1928</v>
      </c>
    </row>
    <row r="60" spans="1:4">
      <c r="A60">
        <v>59</v>
      </c>
      <c r="B60" t="s">
        <v>1919</v>
      </c>
      <c r="C60" t="s">
        <v>1929</v>
      </c>
      <c r="D60" t="s">
        <v>1930</v>
      </c>
    </row>
    <row r="61" spans="1:4">
      <c r="A61">
        <v>60</v>
      </c>
      <c r="B61" t="s">
        <v>1919</v>
      </c>
      <c r="C61" t="s">
        <v>1931</v>
      </c>
      <c r="D61" t="s">
        <v>1932</v>
      </c>
    </row>
    <row r="62" spans="1:4">
      <c r="A62">
        <v>61</v>
      </c>
      <c r="B62" t="s">
        <v>1919</v>
      </c>
      <c r="C62" t="s">
        <v>1933</v>
      </c>
      <c r="D62" t="s">
        <v>1934</v>
      </c>
    </row>
    <row r="63" spans="1:4">
      <c r="A63">
        <v>62</v>
      </c>
      <c r="B63" t="s">
        <v>1919</v>
      </c>
      <c r="C63" t="s">
        <v>1935</v>
      </c>
      <c r="D63" t="s">
        <v>1936</v>
      </c>
    </row>
    <row r="64" spans="1:4">
      <c r="A64">
        <v>63</v>
      </c>
      <c r="B64" t="s">
        <v>1919</v>
      </c>
      <c r="C64" t="s">
        <v>1937</v>
      </c>
      <c r="D64" t="s">
        <v>1938</v>
      </c>
    </row>
    <row r="65" spans="1:4">
      <c r="A65">
        <v>64</v>
      </c>
      <c r="B65" t="s">
        <v>1939</v>
      </c>
      <c r="C65" t="s">
        <v>1941</v>
      </c>
      <c r="D65" t="s">
        <v>1942</v>
      </c>
    </row>
    <row r="66" spans="1:4">
      <c r="A66">
        <v>65</v>
      </c>
      <c r="B66" t="s">
        <v>1939</v>
      </c>
      <c r="C66" t="s">
        <v>1943</v>
      </c>
      <c r="D66" t="s">
        <v>1944</v>
      </c>
    </row>
    <row r="67" spans="1:4">
      <c r="A67">
        <v>66</v>
      </c>
      <c r="B67" t="s">
        <v>1939</v>
      </c>
      <c r="C67" t="s">
        <v>1945</v>
      </c>
      <c r="D67" t="s">
        <v>1946</v>
      </c>
    </row>
    <row r="68" spans="1:4">
      <c r="A68">
        <v>67</v>
      </c>
      <c r="B68" t="s">
        <v>1939</v>
      </c>
      <c r="C68" t="s">
        <v>1939</v>
      </c>
      <c r="D68" t="s">
        <v>1940</v>
      </c>
    </row>
    <row r="69" spans="1:4">
      <c r="A69">
        <v>68</v>
      </c>
      <c r="B69" t="s">
        <v>1939</v>
      </c>
      <c r="C69" t="s">
        <v>1947</v>
      </c>
      <c r="D69" t="s">
        <v>1948</v>
      </c>
    </row>
    <row r="70" spans="1:4">
      <c r="A70">
        <v>69</v>
      </c>
      <c r="B70" t="s">
        <v>1939</v>
      </c>
      <c r="C70" t="s">
        <v>1949</v>
      </c>
      <c r="D70" t="s">
        <v>1950</v>
      </c>
    </row>
    <row r="71" spans="1:4">
      <c r="A71">
        <v>70</v>
      </c>
      <c r="B71" t="s">
        <v>1939</v>
      </c>
      <c r="C71" t="s">
        <v>1951</v>
      </c>
      <c r="D71" t="s">
        <v>1952</v>
      </c>
    </row>
    <row r="72" spans="1:4">
      <c r="A72">
        <v>71</v>
      </c>
      <c r="B72" t="s">
        <v>1939</v>
      </c>
      <c r="C72" t="s">
        <v>1953</v>
      </c>
      <c r="D72" t="s">
        <v>1954</v>
      </c>
    </row>
    <row r="73" spans="1:4">
      <c r="A73">
        <v>72</v>
      </c>
      <c r="B73" t="s">
        <v>1939</v>
      </c>
      <c r="C73" t="s">
        <v>1955</v>
      </c>
      <c r="D73" t="s">
        <v>1956</v>
      </c>
    </row>
    <row r="74" spans="1:4">
      <c r="A74">
        <v>73</v>
      </c>
      <c r="B74" t="s">
        <v>1939</v>
      </c>
      <c r="C74" t="s">
        <v>1957</v>
      </c>
      <c r="D74" t="s">
        <v>1958</v>
      </c>
    </row>
    <row r="75" spans="1:4">
      <c r="A75">
        <v>74</v>
      </c>
      <c r="B75" t="s">
        <v>1959</v>
      </c>
      <c r="C75" t="s">
        <v>1959</v>
      </c>
      <c r="D75" t="s">
        <v>1960</v>
      </c>
    </row>
    <row r="76" spans="1:4">
      <c r="A76">
        <v>75</v>
      </c>
      <c r="B76" t="s">
        <v>1959</v>
      </c>
      <c r="C76" t="s">
        <v>1961</v>
      </c>
      <c r="D76" t="s">
        <v>1962</v>
      </c>
    </row>
    <row r="77" spans="1:4">
      <c r="A77">
        <v>76</v>
      </c>
      <c r="B77" t="s">
        <v>1959</v>
      </c>
      <c r="C77" t="s">
        <v>1963</v>
      </c>
      <c r="D77" t="s">
        <v>1964</v>
      </c>
    </row>
    <row r="78" spans="1:4">
      <c r="A78">
        <v>77</v>
      </c>
      <c r="B78" t="s">
        <v>1959</v>
      </c>
      <c r="C78" t="s">
        <v>1965</v>
      </c>
      <c r="D78" t="s">
        <v>1966</v>
      </c>
    </row>
    <row r="79" spans="1:4">
      <c r="A79">
        <v>78</v>
      </c>
      <c r="B79" t="s">
        <v>1959</v>
      </c>
      <c r="C79" t="s">
        <v>1967</v>
      </c>
      <c r="D79" t="s">
        <v>1968</v>
      </c>
    </row>
    <row r="80" spans="1:4">
      <c r="A80">
        <v>79</v>
      </c>
      <c r="B80" t="s">
        <v>1959</v>
      </c>
      <c r="C80" t="s">
        <v>1969</v>
      </c>
      <c r="D80" t="s">
        <v>1970</v>
      </c>
    </row>
    <row r="81" spans="1:4">
      <c r="A81">
        <v>80</v>
      </c>
      <c r="B81" t="s">
        <v>1959</v>
      </c>
      <c r="C81" t="s">
        <v>1971</v>
      </c>
      <c r="D81" t="s">
        <v>1972</v>
      </c>
    </row>
    <row r="82" spans="1:4">
      <c r="A82">
        <v>81</v>
      </c>
      <c r="B82" t="s">
        <v>1959</v>
      </c>
      <c r="C82" t="s">
        <v>1973</v>
      </c>
      <c r="D82" t="s">
        <v>1974</v>
      </c>
    </row>
    <row r="83" spans="1:4">
      <c r="A83">
        <v>82</v>
      </c>
      <c r="B83" t="s">
        <v>1959</v>
      </c>
      <c r="C83" t="s">
        <v>1975</v>
      </c>
      <c r="D83" t="s">
        <v>1976</v>
      </c>
    </row>
    <row r="84" spans="1:4">
      <c r="A84">
        <v>83</v>
      </c>
      <c r="B84" t="s">
        <v>1959</v>
      </c>
      <c r="C84" t="s">
        <v>1977</v>
      </c>
      <c r="D84" t="s">
        <v>1978</v>
      </c>
    </row>
    <row r="85" spans="1:4">
      <c r="A85">
        <v>84</v>
      </c>
      <c r="B85" t="s">
        <v>1959</v>
      </c>
      <c r="C85" t="s">
        <v>1979</v>
      </c>
      <c r="D85" t="s">
        <v>1980</v>
      </c>
    </row>
    <row r="86" spans="1:4">
      <c r="A86">
        <v>85</v>
      </c>
      <c r="B86" t="s">
        <v>1959</v>
      </c>
      <c r="C86" t="s">
        <v>1981</v>
      </c>
      <c r="D86" t="s">
        <v>1982</v>
      </c>
    </row>
    <row r="87" spans="1:4">
      <c r="A87">
        <v>86</v>
      </c>
      <c r="B87" t="s">
        <v>1983</v>
      </c>
      <c r="C87" t="s">
        <v>1983</v>
      </c>
      <c r="D87" t="s">
        <v>1984</v>
      </c>
    </row>
    <row r="88" spans="1:4">
      <c r="A88">
        <v>87</v>
      </c>
      <c r="B88" t="s">
        <v>1985</v>
      </c>
      <c r="C88" t="s">
        <v>1987</v>
      </c>
      <c r="D88" t="s">
        <v>1988</v>
      </c>
    </row>
    <row r="89" spans="1:4">
      <c r="A89">
        <v>88</v>
      </c>
      <c r="B89" t="s">
        <v>1985</v>
      </c>
      <c r="C89" t="s">
        <v>1893</v>
      </c>
      <c r="D89" t="s">
        <v>1989</v>
      </c>
    </row>
    <row r="90" spans="1:4">
      <c r="A90">
        <v>89</v>
      </c>
      <c r="B90" t="s">
        <v>1985</v>
      </c>
      <c r="C90" t="s">
        <v>1990</v>
      </c>
      <c r="D90" t="s">
        <v>1991</v>
      </c>
    </row>
    <row r="91" spans="1:4">
      <c r="A91">
        <v>90</v>
      </c>
      <c r="B91" t="s">
        <v>1985</v>
      </c>
      <c r="C91" t="s">
        <v>1992</v>
      </c>
      <c r="D91" t="s">
        <v>1993</v>
      </c>
    </row>
    <row r="92" spans="1:4">
      <c r="A92">
        <v>91</v>
      </c>
      <c r="B92" t="s">
        <v>1985</v>
      </c>
      <c r="C92" t="s">
        <v>1985</v>
      </c>
      <c r="D92" t="s">
        <v>1986</v>
      </c>
    </row>
    <row r="93" spans="1:4">
      <c r="A93">
        <v>92</v>
      </c>
      <c r="B93" t="s">
        <v>1985</v>
      </c>
      <c r="C93" t="s">
        <v>1994</v>
      </c>
      <c r="D93" t="s">
        <v>1995</v>
      </c>
    </row>
    <row r="94" spans="1:4">
      <c r="A94">
        <v>93</v>
      </c>
      <c r="B94" t="s">
        <v>1985</v>
      </c>
      <c r="C94" t="s">
        <v>1996</v>
      </c>
      <c r="D94" t="s">
        <v>1997</v>
      </c>
    </row>
    <row r="95" spans="1:4">
      <c r="A95">
        <v>94</v>
      </c>
      <c r="B95" t="s">
        <v>1985</v>
      </c>
      <c r="C95" t="s">
        <v>1998</v>
      </c>
      <c r="D95" t="s">
        <v>1999</v>
      </c>
    </row>
    <row r="96" spans="1:4">
      <c r="A96">
        <v>95</v>
      </c>
      <c r="B96" t="s">
        <v>1985</v>
      </c>
      <c r="C96" t="s">
        <v>2000</v>
      </c>
      <c r="D96" t="s">
        <v>2001</v>
      </c>
    </row>
    <row r="97" spans="1:4">
      <c r="A97">
        <v>96</v>
      </c>
      <c r="B97" t="s">
        <v>1985</v>
      </c>
      <c r="C97" t="s">
        <v>2002</v>
      </c>
      <c r="D97" t="s">
        <v>2003</v>
      </c>
    </row>
    <row r="98" spans="1:4">
      <c r="A98">
        <v>97</v>
      </c>
      <c r="B98" t="s">
        <v>1985</v>
      </c>
      <c r="C98" t="s">
        <v>2004</v>
      </c>
      <c r="D98" t="s">
        <v>2005</v>
      </c>
    </row>
    <row r="99" spans="1:4">
      <c r="A99">
        <v>98</v>
      </c>
      <c r="B99" t="s">
        <v>1985</v>
      </c>
      <c r="C99" t="s">
        <v>2006</v>
      </c>
      <c r="D99" t="s">
        <v>2007</v>
      </c>
    </row>
    <row r="100" spans="1:4">
      <c r="A100">
        <v>99</v>
      </c>
      <c r="B100" t="s">
        <v>2008</v>
      </c>
      <c r="C100" t="s">
        <v>2010</v>
      </c>
      <c r="D100" t="s">
        <v>2011</v>
      </c>
    </row>
    <row r="101" spans="1:4">
      <c r="A101">
        <v>100</v>
      </c>
      <c r="B101" t="s">
        <v>2008</v>
      </c>
      <c r="C101" t="s">
        <v>2012</v>
      </c>
      <c r="D101" t="s">
        <v>2013</v>
      </c>
    </row>
    <row r="102" spans="1:4">
      <c r="A102">
        <v>101</v>
      </c>
      <c r="B102" t="s">
        <v>2008</v>
      </c>
      <c r="C102" t="s">
        <v>2008</v>
      </c>
      <c r="D102" t="s">
        <v>2009</v>
      </c>
    </row>
    <row r="103" spans="1:4">
      <c r="A103">
        <v>102</v>
      </c>
      <c r="B103" t="s">
        <v>2008</v>
      </c>
      <c r="C103" t="s">
        <v>2014</v>
      </c>
      <c r="D103" t="s">
        <v>2015</v>
      </c>
    </row>
    <row r="104" spans="1:4">
      <c r="A104">
        <v>103</v>
      </c>
      <c r="B104" t="s">
        <v>2008</v>
      </c>
      <c r="C104" t="s">
        <v>2016</v>
      </c>
      <c r="D104" t="s">
        <v>2017</v>
      </c>
    </row>
    <row r="105" spans="1:4">
      <c r="A105">
        <v>104</v>
      </c>
      <c r="B105" t="s">
        <v>2008</v>
      </c>
      <c r="C105" t="s">
        <v>2018</v>
      </c>
      <c r="D105" t="s">
        <v>2019</v>
      </c>
    </row>
    <row r="106" spans="1:4">
      <c r="A106">
        <v>105</v>
      </c>
      <c r="B106" t="s">
        <v>2008</v>
      </c>
      <c r="C106" t="s">
        <v>2020</v>
      </c>
      <c r="D106" t="s">
        <v>2021</v>
      </c>
    </row>
    <row r="107" spans="1:4">
      <c r="A107">
        <v>106</v>
      </c>
      <c r="B107" t="s">
        <v>2022</v>
      </c>
      <c r="C107" t="s">
        <v>2024</v>
      </c>
      <c r="D107" t="s">
        <v>2025</v>
      </c>
    </row>
    <row r="108" spans="1:4">
      <c r="A108">
        <v>107</v>
      </c>
      <c r="B108" t="s">
        <v>2022</v>
      </c>
      <c r="C108" t="s">
        <v>2026</v>
      </c>
      <c r="D108" t="s">
        <v>2027</v>
      </c>
    </row>
    <row r="109" spans="1:4">
      <c r="A109">
        <v>108</v>
      </c>
      <c r="B109" t="s">
        <v>2022</v>
      </c>
      <c r="C109" t="s">
        <v>2022</v>
      </c>
      <c r="D109" t="s">
        <v>2023</v>
      </c>
    </row>
    <row r="110" spans="1:4">
      <c r="A110">
        <v>109</v>
      </c>
      <c r="B110" t="s">
        <v>2022</v>
      </c>
      <c r="C110" t="s">
        <v>2028</v>
      </c>
      <c r="D110" t="s">
        <v>2029</v>
      </c>
    </row>
    <row r="111" spans="1:4">
      <c r="A111">
        <v>110</v>
      </c>
      <c r="B111" t="s">
        <v>2022</v>
      </c>
      <c r="C111" t="s">
        <v>2030</v>
      </c>
      <c r="D111" t="s">
        <v>2031</v>
      </c>
    </row>
    <row r="112" spans="1:4">
      <c r="A112">
        <v>111</v>
      </c>
      <c r="B112" t="s">
        <v>2022</v>
      </c>
      <c r="C112" t="s">
        <v>2032</v>
      </c>
      <c r="D112" t="s">
        <v>2033</v>
      </c>
    </row>
    <row r="113" spans="1:4">
      <c r="A113">
        <v>112</v>
      </c>
      <c r="B113" t="s">
        <v>2022</v>
      </c>
      <c r="C113" t="s">
        <v>2034</v>
      </c>
      <c r="D113" t="s">
        <v>2035</v>
      </c>
    </row>
    <row r="114" spans="1:4">
      <c r="A114">
        <v>113</v>
      </c>
      <c r="B114" t="s">
        <v>2022</v>
      </c>
      <c r="C114" t="s">
        <v>2036</v>
      </c>
      <c r="D114" t="s">
        <v>2037</v>
      </c>
    </row>
    <row r="115" spans="1:4">
      <c r="A115">
        <v>114</v>
      </c>
      <c r="B115" t="s">
        <v>2022</v>
      </c>
      <c r="C115" t="s">
        <v>2038</v>
      </c>
      <c r="D115" t="s">
        <v>2039</v>
      </c>
    </row>
    <row r="116" spans="1:4">
      <c r="A116">
        <v>115</v>
      </c>
      <c r="B116" t="s">
        <v>2022</v>
      </c>
      <c r="C116" t="s">
        <v>2040</v>
      </c>
      <c r="D116" t="s">
        <v>2041</v>
      </c>
    </row>
    <row r="117" spans="1:4">
      <c r="A117">
        <v>116</v>
      </c>
      <c r="B117" t="s">
        <v>2022</v>
      </c>
      <c r="C117" t="s">
        <v>2042</v>
      </c>
      <c r="D117" t="s">
        <v>2043</v>
      </c>
    </row>
    <row r="118" spans="1:4">
      <c r="A118">
        <v>117</v>
      </c>
      <c r="B118" t="s">
        <v>2022</v>
      </c>
      <c r="C118" t="s">
        <v>2044</v>
      </c>
      <c r="D118" t="s">
        <v>2045</v>
      </c>
    </row>
    <row r="119" spans="1:4">
      <c r="A119">
        <v>118</v>
      </c>
      <c r="B119" t="s">
        <v>2022</v>
      </c>
      <c r="C119" t="s">
        <v>2046</v>
      </c>
      <c r="D119" t="s">
        <v>2047</v>
      </c>
    </row>
    <row r="120" spans="1:4">
      <c r="A120">
        <v>119</v>
      </c>
      <c r="B120" t="s">
        <v>2048</v>
      </c>
      <c r="C120" t="s">
        <v>2050</v>
      </c>
      <c r="D120" t="s">
        <v>2051</v>
      </c>
    </row>
    <row r="121" spans="1:4">
      <c r="A121">
        <v>120</v>
      </c>
      <c r="B121" t="s">
        <v>2048</v>
      </c>
      <c r="C121" t="s">
        <v>2052</v>
      </c>
      <c r="D121" t="s">
        <v>2053</v>
      </c>
    </row>
    <row r="122" spans="1:4">
      <c r="A122">
        <v>121</v>
      </c>
      <c r="B122" t="s">
        <v>2048</v>
      </c>
      <c r="C122" t="s">
        <v>2048</v>
      </c>
      <c r="D122" t="s">
        <v>2049</v>
      </c>
    </row>
    <row r="123" spans="1:4">
      <c r="A123">
        <v>122</v>
      </c>
      <c r="B123" t="s">
        <v>2048</v>
      </c>
      <c r="C123" t="s">
        <v>2054</v>
      </c>
      <c r="D123" t="s">
        <v>2055</v>
      </c>
    </row>
    <row r="124" spans="1:4">
      <c r="A124">
        <v>123</v>
      </c>
      <c r="B124" t="s">
        <v>2048</v>
      </c>
      <c r="C124" t="s">
        <v>2056</v>
      </c>
      <c r="D124" t="s">
        <v>2057</v>
      </c>
    </row>
    <row r="125" spans="1:4">
      <c r="A125">
        <v>124</v>
      </c>
      <c r="B125" t="s">
        <v>2048</v>
      </c>
      <c r="C125" t="s">
        <v>2058</v>
      </c>
      <c r="D125" t="s">
        <v>2059</v>
      </c>
    </row>
    <row r="126" spans="1:4">
      <c r="A126">
        <v>125</v>
      </c>
      <c r="B126" t="s">
        <v>2048</v>
      </c>
      <c r="C126" t="s">
        <v>2060</v>
      </c>
      <c r="D126" t="s">
        <v>2061</v>
      </c>
    </row>
    <row r="127" spans="1:4">
      <c r="A127">
        <v>126</v>
      </c>
      <c r="B127" t="s">
        <v>2048</v>
      </c>
      <c r="C127" t="s">
        <v>2062</v>
      </c>
      <c r="D127" t="s">
        <v>2063</v>
      </c>
    </row>
    <row r="128" spans="1:4">
      <c r="A128">
        <v>127</v>
      </c>
      <c r="B128" t="s">
        <v>2048</v>
      </c>
      <c r="C128" t="s">
        <v>2064</v>
      </c>
      <c r="D128" t="s">
        <v>2065</v>
      </c>
    </row>
    <row r="129" spans="1:4">
      <c r="A129">
        <v>128</v>
      </c>
      <c r="B129" t="s">
        <v>2048</v>
      </c>
      <c r="C129" t="s">
        <v>2066</v>
      </c>
      <c r="D129" t="s">
        <v>2067</v>
      </c>
    </row>
    <row r="130" spans="1:4">
      <c r="A130">
        <v>129</v>
      </c>
      <c r="B130" t="s">
        <v>2048</v>
      </c>
      <c r="C130" t="s">
        <v>2068</v>
      </c>
      <c r="D130" t="s">
        <v>2069</v>
      </c>
    </row>
    <row r="131" spans="1:4">
      <c r="A131">
        <v>130</v>
      </c>
      <c r="B131" t="s">
        <v>2070</v>
      </c>
      <c r="C131" t="s">
        <v>2070</v>
      </c>
      <c r="D131" t="s">
        <v>2071</v>
      </c>
    </row>
    <row r="132" spans="1:4">
      <c r="A132">
        <v>131</v>
      </c>
      <c r="B132" t="s">
        <v>2072</v>
      </c>
      <c r="C132" t="s">
        <v>2072</v>
      </c>
      <c r="D132" t="s">
        <v>2073</v>
      </c>
    </row>
    <row r="133" spans="1:4">
      <c r="A133">
        <v>132</v>
      </c>
      <c r="B133" t="s">
        <v>2074</v>
      </c>
      <c r="C133" t="s">
        <v>2076</v>
      </c>
      <c r="D133" t="s">
        <v>2077</v>
      </c>
    </row>
    <row r="134" spans="1:4">
      <c r="A134">
        <v>133</v>
      </c>
      <c r="B134" t="s">
        <v>2074</v>
      </c>
      <c r="C134" t="s">
        <v>2078</v>
      </c>
      <c r="D134" t="s">
        <v>2079</v>
      </c>
    </row>
    <row r="135" spans="1:4">
      <c r="A135">
        <v>134</v>
      </c>
      <c r="B135" t="s">
        <v>2074</v>
      </c>
      <c r="C135" t="s">
        <v>2080</v>
      </c>
      <c r="D135" t="s">
        <v>2081</v>
      </c>
    </row>
    <row r="136" spans="1:4">
      <c r="A136">
        <v>135</v>
      </c>
      <c r="B136" t="s">
        <v>2074</v>
      </c>
      <c r="C136" t="s">
        <v>2082</v>
      </c>
      <c r="D136" t="s">
        <v>2083</v>
      </c>
    </row>
    <row r="137" spans="1:4">
      <c r="A137">
        <v>136</v>
      </c>
      <c r="B137" t="s">
        <v>2074</v>
      </c>
      <c r="C137" t="s">
        <v>2074</v>
      </c>
      <c r="D137" t="s">
        <v>2075</v>
      </c>
    </row>
    <row r="138" spans="1:4">
      <c r="A138">
        <v>137</v>
      </c>
      <c r="B138" t="s">
        <v>2074</v>
      </c>
      <c r="C138" t="s">
        <v>2084</v>
      </c>
      <c r="D138" t="s">
        <v>2085</v>
      </c>
    </row>
    <row r="139" spans="1:4">
      <c r="A139">
        <v>138</v>
      </c>
      <c r="B139" t="s">
        <v>2086</v>
      </c>
      <c r="C139" t="s">
        <v>2086</v>
      </c>
      <c r="D139" t="s">
        <v>2087</v>
      </c>
    </row>
    <row r="140" spans="1:4">
      <c r="A140">
        <v>139</v>
      </c>
      <c r="B140" t="s">
        <v>2088</v>
      </c>
      <c r="C140" t="s">
        <v>2090</v>
      </c>
      <c r="D140" t="s">
        <v>2091</v>
      </c>
    </row>
    <row r="141" spans="1:4">
      <c r="A141">
        <v>140</v>
      </c>
      <c r="B141" t="s">
        <v>2088</v>
      </c>
      <c r="C141" t="s">
        <v>2088</v>
      </c>
      <c r="D141" t="s">
        <v>2089</v>
      </c>
    </row>
    <row r="142" spans="1:4">
      <c r="A142">
        <v>141</v>
      </c>
      <c r="B142" t="s">
        <v>2088</v>
      </c>
      <c r="C142" t="s">
        <v>2092</v>
      </c>
      <c r="D142" t="s">
        <v>2093</v>
      </c>
    </row>
    <row r="143" spans="1:4">
      <c r="A143">
        <v>142</v>
      </c>
      <c r="B143" t="s">
        <v>2088</v>
      </c>
      <c r="C143" t="s">
        <v>2094</v>
      </c>
      <c r="D143" t="s">
        <v>2095</v>
      </c>
    </row>
    <row r="144" spans="1:4">
      <c r="A144">
        <v>143</v>
      </c>
      <c r="B144" t="s">
        <v>2088</v>
      </c>
      <c r="C144" t="s">
        <v>2096</v>
      </c>
      <c r="D144" t="s">
        <v>2097</v>
      </c>
    </row>
    <row r="145" spans="1:4">
      <c r="A145">
        <v>144</v>
      </c>
      <c r="B145" t="s">
        <v>2088</v>
      </c>
      <c r="C145" t="s">
        <v>2098</v>
      </c>
      <c r="D145" t="s">
        <v>2099</v>
      </c>
    </row>
    <row r="146" spans="1:4">
      <c r="A146">
        <v>145</v>
      </c>
      <c r="B146" t="s">
        <v>2088</v>
      </c>
      <c r="C146" t="s">
        <v>2100</v>
      </c>
      <c r="D146" t="s">
        <v>2101</v>
      </c>
    </row>
    <row r="147" spans="1:4">
      <c r="A147">
        <v>146</v>
      </c>
      <c r="B147" t="s">
        <v>2102</v>
      </c>
      <c r="C147" t="s">
        <v>2104</v>
      </c>
      <c r="D147" t="s">
        <v>2105</v>
      </c>
    </row>
    <row r="148" spans="1:4">
      <c r="A148">
        <v>147</v>
      </c>
      <c r="B148" t="s">
        <v>2102</v>
      </c>
      <c r="C148" t="s">
        <v>2413</v>
      </c>
      <c r="D148" t="s">
        <v>2106</v>
      </c>
    </row>
    <row r="149" spans="1:4">
      <c r="A149">
        <v>148</v>
      </c>
      <c r="B149" t="s">
        <v>2102</v>
      </c>
      <c r="C149" t="s">
        <v>2107</v>
      </c>
      <c r="D149" t="s">
        <v>2108</v>
      </c>
    </row>
    <row r="150" spans="1:4">
      <c r="A150">
        <v>149</v>
      </c>
      <c r="B150" t="s">
        <v>2102</v>
      </c>
      <c r="C150" t="s">
        <v>2414</v>
      </c>
      <c r="D150" t="s">
        <v>2109</v>
      </c>
    </row>
    <row r="151" spans="1:4">
      <c r="A151">
        <v>150</v>
      </c>
      <c r="B151" t="s">
        <v>2102</v>
      </c>
      <c r="C151" t="s">
        <v>2102</v>
      </c>
      <c r="D151" t="s">
        <v>2103</v>
      </c>
    </row>
    <row r="152" spans="1:4">
      <c r="A152">
        <v>151</v>
      </c>
      <c r="B152" t="s">
        <v>2102</v>
      </c>
      <c r="C152" t="s">
        <v>2110</v>
      </c>
      <c r="D152" t="s">
        <v>2111</v>
      </c>
    </row>
    <row r="153" spans="1:4">
      <c r="A153">
        <v>152</v>
      </c>
      <c r="B153" t="s">
        <v>2102</v>
      </c>
      <c r="C153" t="s">
        <v>2112</v>
      </c>
      <c r="D153" t="s">
        <v>2113</v>
      </c>
    </row>
    <row r="154" spans="1:4">
      <c r="A154">
        <v>153</v>
      </c>
      <c r="B154" t="s">
        <v>2102</v>
      </c>
      <c r="C154" t="s">
        <v>2114</v>
      </c>
      <c r="D154" t="s">
        <v>2115</v>
      </c>
    </row>
    <row r="155" spans="1:4">
      <c r="A155">
        <v>154</v>
      </c>
      <c r="B155" t="s">
        <v>2102</v>
      </c>
      <c r="C155" t="s">
        <v>2116</v>
      </c>
      <c r="D155" t="s">
        <v>2117</v>
      </c>
    </row>
    <row r="156" spans="1:4">
      <c r="A156">
        <v>155</v>
      </c>
      <c r="B156" t="s">
        <v>2102</v>
      </c>
      <c r="C156" t="s">
        <v>2118</v>
      </c>
      <c r="D156" t="s">
        <v>2119</v>
      </c>
    </row>
    <row r="157" spans="1:4">
      <c r="A157">
        <v>156</v>
      </c>
      <c r="B157" t="s">
        <v>2102</v>
      </c>
      <c r="C157" t="s">
        <v>2120</v>
      </c>
      <c r="D157" t="s">
        <v>2121</v>
      </c>
    </row>
    <row r="158" spans="1:4">
      <c r="A158">
        <v>157</v>
      </c>
      <c r="B158" t="s">
        <v>2102</v>
      </c>
      <c r="C158" t="s">
        <v>2122</v>
      </c>
      <c r="D158" t="s">
        <v>2123</v>
      </c>
    </row>
    <row r="159" spans="1:4">
      <c r="A159">
        <v>158</v>
      </c>
      <c r="B159" t="s">
        <v>2102</v>
      </c>
      <c r="C159" t="s">
        <v>2124</v>
      </c>
      <c r="D159" t="s">
        <v>2125</v>
      </c>
    </row>
    <row r="160" spans="1:4">
      <c r="A160">
        <v>159</v>
      </c>
      <c r="B160" t="s">
        <v>2126</v>
      </c>
      <c r="C160" t="s">
        <v>2128</v>
      </c>
      <c r="D160" t="s">
        <v>2129</v>
      </c>
    </row>
    <row r="161" spans="1:4">
      <c r="A161">
        <v>160</v>
      </c>
      <c r="B161" t="s">
        <v>2126</v>
      </c>
      <c r="C161" t="s">
        <v>2130</v>
      </c>
      <c r="D161" t="s">
        <v>2131</v>
      </c>
    </row>
    <row r="162" spans="1:4">
      <c r="A162">
        <v>161</v>
      </c>
      <c r="B162" t="s">
        <v>2126</v>
      </c>
      <c r="C162" t="s">
        <v>2132</v>
      </c>
      <c r="D162" t="s">
        <v>2133</v>
      </c>
    </row>
    <row r="163" spans="1:4">
      <c r="A163">
        <v>162</v>
      </c>
      <c r="B163" t="s">
        <v>2126</v>
      </c>
      <c r="C163" t="s">
        <v>2134</v>
      </c>
      <c r="D163" t="s">
        <v>2135</v>
      </c>
    </row>
    <row r="164" spans="1:4">
      <c r="A164">
        <v>163</v>
      </c>
      <c r="B164" t="s">
        <v>2126</v>
      </c>
      <c r="C164" t="s">
        <v>2136</v>
      </c>
      <c r="D164" t="s">
        <v>2137</v>
      </c>
    </row>
    <row r="165" spans="1:4">
      <c r="A165">
        <v>164</v>
      </c>
      <c r="B165" t="s">
        <v>2126</v>
      </c>
      <c r="C165" t="s">
        <v>2138</v>
      </c>
      <c r="D165" t="s">
        <v>2139</v>
      </c>
    </row>
    <row r="166" spans="1:4">
      <c r="A166">
        <v>165</v>
      </c>
      <c r="B166" t="s">
        <v>2126</v>
      </c>
      <c r="C166" t="s">
        <v>2140</v>
      </c>
      <c r="D166" t="s">
        <v>2141</v>
      </c>
    </row>
    <row r="167" spans="1:4">
      <c r="A167">
        <v>166</v>
      </c>
      <c r="B167" t="s">
        <v>2126</v>
      </c>
      <c r="C167" t="s">
        <v>2126</v>
      </c>
      <c r="D167" t="s">
        <v>2127</v>
      </c>
    </row>
    <row r="168" spans="1:4">
      <c r="A168">
        <v>167</v>
      </c>
      <c r="B168" t="s">
        <v>2126</v>
      </c>
      <c r="C168" t="s">
        <v>2142</v>
      </c>
      <c r="D168" t="s">
        <v>2143</v>
      </c>
    </row>
    <row r="169" spans="1:4">
      <c r="A169">
        <v>168</v>
      </c>
      <c r="B169" t="s">
        <v>2126</v>
      </c>
      <c r="C169" t="s">
        <v>2144</v>
      </c>
      <c r="D169" t="s">
        <v>2145</v>
      </c>
    </row>
    <row r="170" spans="1:4">
      <c r="A170">
        <v>169</v>
      </c>
      <c r="B170" t="s">
        <v>2126</v>
      </c>
      <c r="C170" t="s">
        <v>2146</v>
      </c>
      <c r="D170" t="s">
        <v>2147</v>
      </c>
    </row>
    <row r="171" spans="1:4">
      <c r="A171">
        <v>170</v>
      </c>
      <c r="B171" t="s">
        <v>2126</v>
      </c>
      <c r="C171" t="s">
        <v>2148</v>
      </c>
      <c r="D171" t="s">
        <v>2149</v>
      </c>
    </row>
    <row r="172" spans="1:4">
      <c r="A172">
        <v>171</v>
      </c>
      <c r="B172" t="s">
        <v>2126</v>
      </c>
      <c r="C172" t="s">
        <v>2150</v>
      </c>
      <c r="D172" t="s">
        <v>2151</v>
      </c>
    </row>
    <row r="173" spans="1:4">
      <c r="A173">
        <v>172</v>
      </c>
      <c r="B173" t="s">
        <v>2126</v>
      </c>
      <c r="C173" t="s">
        <v>1854</v>
      </c>
      <c r="D173" t="s">
        <v>2152</v>
      </c>
    </row>
    <row r="174" spans="1:4">
      <c r="A174">
        <v>173</v>
      </c>
      <c r="B174" t="s">
        <v>2126</v>
      </c>
      <c r="C174" t="s">
        <v>2153</v>
      </c>
      <c r="D174" t="s">
        <v>2154</v>
      </c>
    </row>
    <row r="175" spans="1:4">
      <c r="A175">
        <v>174</v>
      </c>
      <c r="B175" t="s">
        <v>2155</v>
      </c>
      <c r="C175" t="s">
        <v>2157</v>
      </c>
      <c r="D175" t="s">
        <v>2158</v>
      </c>
    </row>
    <row r="176" spans="1:4">
      <c r="A176">
        <v>175</v>
      </c>
      <c r="B176" t="s">
        <v>2155</v>
      </c>
      <c r="C176" t="s">
        <v>2159</v>
      </c>
      <c r="D176" t="s">
        <v>2160</v>
      </c>
    </row>
    <row r="177" spans="1:4">
      <c r="A177">
        <v>176</v>
      </c>
      <c r="B177" t="s">
        <v>2155</v>
      </c>
      <c r="C177" t="s">
        <v>2161</v>
      </c>
      <c r="D177" t="s">
        <v>2162</v>
      </c>
    </row>
    <row r="178" spans="1:4">
      <c r="A178">
        <v>177</v>
      </c>
      <c r="B178" t="s">
        <v>2155</v>
      </c>
      <c r="C178" t="s">
        <v>2163</v>
      </c>
      <c r="D178" t="s">
        <v>2164</v>
      </c>
    </row>
    <row r="179" spans="1:4">
      <c r="A179">
        <v>178</v>
      </c>
      <c r="B179" t="s">
        <v>2155</v>
      </c>
      <c r="C179" t="s">
        <v>1890</v>
      </c>
      <c r="D179" t="s">
        <v>2165</v>
      </c>
    </row>
    <row r="180" spans="1:4">
      <c r="A180">
        <v>179</v>
      </c>
      <c r="B180" t="s">
        <v>2155</v>
      </c>
      <c r="C180" t="s">
        <v>2155</v>
      </c>
      <c r="D180" t="s">
        <v>2156</v>
      </c>
    </row>
    <row r="181" spans="1:4">
      <c r="A181">
        <v>180</v>
      </c>
      <c r="B181" t="s">
        <v>2155</v>
      </c>
      <c r="C181" t="s">
        <v>2166</v>
      </c>
      <c r="D181" t="s">
        <v>2167</v>
      </c>
    </row>
    <row r="182" spans="1:4">
      <c r="A182">
        <v>181</v>
      </c>
      <c r="B182" t="s">
        <v>2155</v>
      </c>
      <c r="C182" t="s">
        <v>2168</v>
      </c>
      <c r="D182" t="s">
        <v>2169</v>
      </c>
    </row>
    <row r="183" spans="1:4">
      <c r="A183">
        <v>182</v>
      </c>
      <c r="B183" t="s">
        <v>2155</v>
      </c>
      <c r="C183" t="s">
        <v>2170</v>
      </c>
      <c r="D183" t="s">
        <v>2171</v>
      </c>
    </row>
    <row r="184" spans="1:4">
      <c r="A184">
        <v>183</v>
      </c>
      <c r="B184" t="s">
        <v>2172</v>
      </c>
      <c r="C184" t="s">
        <v>2172</v>
      </c>
      <c r="D184" t="s">
        <v>2173</v>
      </c>
    </row>
    <row r="185" spans="1:4">
      <c r="A185">
        <v>184</v>
      </c>
      <c r="B185" t="s">
        <v>2174</v>
      </c>
      <c r="C185" t="s">
        <v>2174</v>
      </c>
      <c r="D185" t="s">
        <v>2175</v>
      </c>
    </row>
    <row r="186" spans="1:4">
      <c r="A186">
        <v>185</v>
      </c>
      <c r="B186" t="s">
        <v>2176</v>
      </c>
      <c r="C186" t="s">
        <v>2176</v>
      </c>
      <c r="D186" t="s">
        <v>2177</v>
      </c>
    </row>
    <row r="187" spans="1:4">
      <c r="A187">
        <v>186</v>
      </c>
      <c r="B187" t="s">
        <v>2178</v>
      </c>
      <c r="C187" t="s">
        <v>2178</v>
      </c>
      <c r="D187" t="s">
        <v>2179</v>
      </c>
    </row>
    <row r="188" spans="1:4">
      <c r="A188">
        <v>187</v>
      </c>
      <c r="B188" t="s">
        <v>2180</v>
      </c>
      <c r="C188" t="s">
        <v>2182</v>
      </c>
      <c r="D188" t="s">
        <v>2183</v>
      </c>
    </row>
    <row r="189" spans="1:4">
      <c r="A189">
        <v>188</v>
      </c>
      <c r="B189" t="s">
        <v>2180</v>
      </c>
      <c r="C189" t="s">
        <v>2184</v>
      </c>
      <c r="D189" t="s">
        <v>2185</v>
      </c>
    </row>
    <row r="190" spans="1:4">
      <c r="A190">
        <v>189</v>
      </c>
      <c r="B190" t="s">
        <v>2180</v>
      </c>
      <c r="C190" t="s">
        <v>2186</v>
      </c>
      <c r="D190" t="s">
        <v>2187</v>
      </c>
    </row>
    <row r="191" spans="1:4">
      <c r="A191">
        <v>190</v>
      </c>
      <c r="B191" t="s">
        <v>2180</v>
      </c>
      <c r="C191" t="s">
        <v>2188</v>
      </c>
      <c r="D191" t="s">
        <v>2189</v>
      </c>
    </row>
    <row r="192" spans="1:4">
      <c r="A192">
        <v>191</v>
      </c>
      <c r="B192" t="s">
        <v>2180</v>
      </c>
      <c r="C192" t="s">
        <v>2190</v>
      </c>
      <c r="D192" t="s">
        <v>2191</v>
      </c>
    </row>
    <row r="193" spans="1:4">
      <c r="A193">
        <v>192</v>
      </c>
      <c r="B193" t="s">
        <v>2180</v>
      </c>
      <c r="C193" t="s">
        <v>2112</v>
      </c>
      <c r="D193" t="s">
        <v>2192</v>
      </c>
    </row>
    <row r="194" spans="1:4">
      <c r="A194">
        <v>193</v>
      </c>
      <c r="B194" t="s">
        <v>2180</v>
      </c>
      <c r="C194" t="s">
        <v>2193</v>
      </c>
      <c r="D194" t="s">
        <v>2194</v>
      </c>
    </row>
    <row r="195" spans="1:4">
      <c r="A195">
        <v>194</v>
      </c>
      <c r="B195" t="s">
        <v>2180</v>
      </c>
      <c r="C195" t="s">
        <v>2195</v>
      </c>
      <c r="D195" t="s">
        <v>2196</v>
      </c>
    </row>
    <row r="196" spans="1:4">
      <c r="A196">
        <v>195</v>
      </c>
      <c r="B196" t="s">
        <v>2180</v>
      </c>
      <c r="C196" t="s">
        <v>2197</v>
      </c>
      <c r="D196" t="s">
        <v>2198</v>
      </c>
    </row>
    <row r="197" spans="1:4">
      <c r="A197">
        <v>196</v>
      </c>
      <c r="B197" t="s">
        <v>2180</v>
      </c>
      <c r="C197" t="s">
        <v>2180</v>
      </c>
      <c r="D197" t="s">
        <v>2181</v>
      </c>
    </row>
    <row r="198" spans="1:4">
      <c r="A198">
        <v>197</v>
      </c>
      <c r="B198" t="s">
        <v>2180</v>
      </c>
      <c r="C198" t="s">
        <v>2199</v>
      </c>
      <c r="D198" t="s">
        <v>2200</v>
      </c>
    </row>
    <row r="199" spans="1:4">
      <c r="A199">
        <v>198</v>
      </c>
      <c r="B199" t="s">
        <v>2180</v>
      </c>
      <c r="C199" t="s">
        <v>2201</v>
      </c>
      <c r="D199" t="s">
        <v>2202</v>
      </c>
    </row>
    <row r="200" spans="1:4">
      <c r="A200">
        <v>199</v>
      </c>
      <c r="B200" t="s">
        <v>2180</v>
      </c>
      <c r="C200" t="s">
        <v>2203</v>
      </c>
      <c r="D200" t="s">
        <v>2204</v>
      </c>
    </row>
    <row r="201" spans="1:4">
      <c r="A201">
        <v>200</v>
      </c>
      <c r="B201" t="s">
        <v>2205</v>
      </c>
      <c r="C201" t="s">
        <v>2205</v>
      </c>
      <c r="D201" t="s">
        <v>2206</v>
      </c>
    </row>
    <row r="202" spans="1:4">
      <c r="A202">
        <v>201</v>
      </c>
      <c r="B202" t="s">
        <v>2207</v>
      </c>
      <c r="C202" t="s">
        <v>2207</v>
      </c>
      <c r="D202" t="s">
        <v>2208</v>
      </c>
    </row>
    <row r="203" spans="1:4">
      <c r="A203">
        <v>202</v>
      </c>
      <c r="B203" t="s">
        <v>2209</v>
      </c>
      <c r="C203" t="s">
        <v>2211</v>
      </c>
      <c r="D203" t="s">
        <v>2212</v>
      </c>
    </row>
    <row r="204" spans="1:4">
      <c r="A204">
        <v>203</v>
      </c>
      <c r="B204" t="s">
        <v>2209</v>
      </c>
      <c r="C204" t="s">
        <v>2213</v>
      </c>
      <c r="D204" t="s">
        <v>2214</v>
      </c>
    </row>
    <row r="205" spans="1:4">
      <c r="A205">
        <v>204</v>
      </c>
      <c r="B205" t="s">
        <v>2209</v>
      </c>
      <c r="C205" t="s">
        <v>1893</v>
      </c>
      <c r="D205" t="s">
        <v>2215</v>
      </c>
    </row>
    <row r="206" spans="1:4">
      <c r="A206">
        <v>205</v>
      </c>
      <c r="B206" t="s">
        <v>2209</v>
      </c>
      <c r="C206" t="s">
        <v>2216</v>
      </c>
      <c r="D206" t="s">
        <v>2217</v>
      </c>
    </row>
    <row r="207" spans="1:4">
      <c r="A207">
        <v>206</v>
      </c>
      <c r="B207" t="s">
        <v>2209</v>
      </c>
      <c r="C207" t="s">
        <v>2218</v>
      </c>
      <c r="D207" t="s">
        <v>2219</v>
      </c>
    </row>
    <row r="208" spans="1:4">
      <c r="A208">
        <v>207</v>
      </c>
      <c r="B208" t="s">
        <v>2209</v>
      </c>
      <c r="C208" t="s">
        <v>2220</v>
      </c>
      <c r="D208" t="s">
        <v>2221</v>
      </c>
    </row>
    <row r="209" spans="1:4">
      <c r="A209">
        <v>208</v>
      </c>
      <c r="B209" t="s">
        <v>2209</v>
      </c>
      <c r="C209" t="s">
        <v>1890</v>
      </c>
      <c r="D209" t="s">
        <v>2222</v>
      </c>
    </row>
    <row r="210" spans="1:4">
      <c r="A210">
        <v>209</v>
      </c>
      <c r="B210" t="s">
        <v>2209</v>
      </c>
      <c r="C210" t="s">
        <v>2223</v>
      </c>
      <c r="D210" t="s">
        <v>2224</v>
      </c>
    </row>
    <row r="211" spans="1:4">
      <c r="A211">
        <v>210</v>
      </c>
      <c r="B211" t="s">
        <v>2209</v>
      </c>
      <c r="C211" t="s">
        <v>2209</v>
      </c>
      <c r="D211" t="s">
        <v>2210</v>
      </c>
    </row>
    <row r="212" spans="1:4">
      <c r="A212">
        <v>211</v>
      </c>
      <c r="B212" t="s">
        <v>2209</v>
      </c>
      <c r="C212" t="s">
        <v>2225</v>
      </c>
      <c r="D212" t="s">
        <v>2226</v>
      </c>
    </row>
    <row r="213" spans="1:4">
      <c r="A213">
        <v>212</v>
      </c>
      <c r="B213" t="s">
        <v>2209</v>
      </c>
      <c r="C213" t="s">
        <v>2227</v>
      </c>
      <c r="D213" t="s">
        <v>2228</v>
      </c>
    </row>
    <row r="214" spans="1:4">
      <c r="A214">
        <v>213</v>
      </c>
      <c r="B214" t="s">
        <v>2209</v>
      </c>
      <c r="C214" t="s">
        <v>2229</v>
      </c>
      <c r="D214" t="s">
        <v>2230</v>
      </c>
    </row>
    <row r="215" spans="1:4">
      <c r="A215">
        <v>214</v>
      </c>
      <c r="B215" t="s">
        <v>2231</v>
      </c>
      <c r="C215" t="s">
        <v>2233</v>
      </c>
      <c r="D215" t="s">
        <v>2234</v>
      </c>
    </row>
    <row r="216" spans="1:4">
      <c r="A216">
        <v>215</v>
      </c>
      <c r="B216" t="s">
        <v>2231</v>
      </c>
      <c r="C216" t="s">
        <v>2235</v>
      </c>
      <c r="D216" t="s">
        <v>2236</v>
      </c>
    </row>
    <row r="217" spans="1:4">
      <c r="A217">
        <v>216</v>
      </c>
      <c r="B217" t="s">
        <v>2231</v>
      </c>
      <c r="C217" t="s">
        <v>2237</v>
      </c>
      <c r="D217" t="s">
        <v>2238</v>
      </c>
    </row>
    <row r="218" spans="1:4">
      <c r="A218">
        <v>217</v>
      </c>
      <c r="B218" t="s">
        <v>2231</v>
      </c>
      <c r="C218" t="s">
        <v>2239</v>
      </c>
      <c r="D218" t="s">
        <v>2240</v>
      </c>
    </row>
    <row r="219" spans="1:4">
      <c r="A219">
        <v>218</v>
      </c>
      <c r="B219" t="s">
        <v>2231</v>
      </c>
      <c r="C219" t="s">
        <v>2241</v>
      </c>
      <c r="D219" t="s">
        <v>2242</v>
      </c>
    </row>
    <row r="220" spans="1:4">
      <c r="A220">
        <v>219</v>
      </c>
      <c r="B220" t="s">
        <v>2231</v>
      </c>
      <c r="C220" t="s">
        <v>2243</v>
      </c>
      <c r="D220" t="s">
        <v>2244</v>
      </c>
    </row>
    <row r="221" spans="1:4">
      <c r="A221">
        <v>220</v>
      </c>
      <c r="B221" t="s">
        <v>2231</v>
      </c>
      <c r="C221" t="s">
        <v>2231</v>
      </c>
      <c r="D221" t="s">
        <v>2232</v>
      </c>
    </row>
    <row r="222" spans="1:4">
      <c r="A222">
        <v>221</v>
      </c>
      <c r="B222" t="s">
        <v>2231</v>
      </c>
      <c r="C222" t="s">
        <v>2245</v>
      </c>
      <c r="D222" t="s">
        <v>2246</v>
      </c>
    </row>
    <row r="223" spans="1:4">
      <c r="A223">
        <v>222</v>
      </c>
      <c r="B223" t="s">
        <v>2247</v>
      </c>
      <c r="C223" t="s">
        <v>2247</v>
      </c>
      <c r="D223" t="s">
        <v>2248</v>
      </c>
    </row>
    <row r="224" spans="1:4">
      <c r="A224">
        <v>223</v>
      </c>
      <c r="B224" t="s">
        <v>2249</v>
      </c>
      <c r="C224" t="s">
        <v>2251</v>
      </c>
      <c r="D224" t="s">
        <v>2252</v>
      </c>
    </row>
    <row r="225" spans="1:4">
      <c r="A225">
        <v>224</v>
      </c>
      <c r="B225" t="s">
        <v>2249</v>
      </c>
      <c r="C225" t="s">
        <v>2253</v>
      </c>
      <c r="D225" t="s">
        <v>2254</v>
      </c>
    </row>
    <row r="226" spans="1:4">
      <c r="A226">
        <v>225</v>
      </c>
      <c r="B226" t="s">
        <v>2249</v>
      </c>
      <c r="C226" t="s">
        <v>2255</v>
      </c>
      <c r="D226" t="s">
        <v>2256</v>
      </c>
    </row>
    <row r="227" spans="1:4">
      <c r="A227">
        <v>226</v>
      </c>
      <c r="B227" t="s">
        <v>2249</v>
      </c>
      <c r="C227" t="s">
        <v>2257</v>
      </c>
      <c r="D227" t="s">
        <v>2258</v>
      </c>
    </row>
    <row r="228" spans="1:4">
      <c r="A228">
        <v>227</v>
      </c>
      <c r="B228" t="s">
        <v>2249</v>
      </c>
      <c r="C228" t="s">
        <v>2259</v>
      </c>
      <c r="D228" t="s">
        <v>2260</v>
      </c>
    </row>
    <row r="229" spans="1:4">
      <c r="A229">
        <v>228</v>
      </c>
      <c r="B229" t="s">
        <v>2249</v>
      </c>
      <c r="C229" t="s">
        <v>2261</v>
      </c>
      <c r="D229" t="s">
        <v>2262</v>
      </c>
    </row>
    <row r="230" spans="1:4">
      <c r="A230">
        <v>229</v>
      </c>
      <c r="B230" t="s">
        <v>2249</v>
      </c>
      <c r="C230" t="s">
        <v>2263</v>
      </c>
      <c r="D230" t="s">
        <v>2264</v>
      </c>
    </row>
    <row r="231" spans="1:4">
      <c r="A231">
        <v>230</v>
      </c>
      <c r="B231" t="s">
        <v>2249</v>
      </c>
      <c r="C231" t="s">
        <v>2265</v>
      </c>
      <c r="D231" t="s">
        <v>2266</v>
      </c>
    </row>
    <row r="232" spans="1:4">
      <c r="A232">
        <v>231</v>
      </c>
      <c r="B232" t="s">
        <v>2249</v>
      </c>
      <c r="C232" t="s">
        <v>2249</v>
      </c>
      <c r="D232" t="s">
        <v>2250</v>
      </c>
    </row>
    <row r="233" spans="1:4">
      <c r="A233">
        <v>232</v>
      </c>
      <c r="B233" t="s">
        <v>2249</v>
      </c>
      <c r="C233" t="s">
        <v>2267</v>
      </c>
      <c r="D233" t="s">
        <v>2268</v>
      </c>
    </row>
    <row r="234" spans="1:4">
      <c r="A234">
        <v>233</v>
      </c>
      <c r="B234" t="s">
        <v>2269</v>
      </c>
      <c r="C234" t="s">
        <v>2271</v>
      </c>
      <c r="D234" t="s">
        <v>2272</v>
      </c>
    </row>
    <row r="235" spans="1:4">
      <c r="A235">
        <v>234</v>
      </c>
      <c r="B235" t="s">
        <v>2269</v>
      </c>
      <c r="C235" t="s">
        <v>2273</v>
      </c>
      <c r="D235" t="s">
        <v>2274</v>
      </c>
    </row>
    <row r="236" spans="1:4">
      <c r="A236">
        <v>235</v>
      </c>
      <c r="B236" t="s">
        <v>2269</v>
      </c>
      <c r="C236" t="s">
        <v>2275</v>
      </c>
      <c r="D236" t="s">
        <v>2276</v>
      </c>
    </row>
    <row r="237" spans="1:4">
      <c r="A237">
        <v>236</v>
      </c>
      <c r="B237" t="s">
        <v>2269</v>
      </c>
      <c r="C237" t="s">
        <v>2277</v>
      </c>
      <c r="D237" t="s">
        <v>2278</v>
      </c>
    </row>
    <row r="238" spans="1:4">
      <c r="A238">
        <v>237</v>
      </c>
      <c r="B238" t="s">
        <v>2269</v>
      </c>
      <c r="C238" t="s">
        <v>2279</v>
      </c>
      <c r="D238" t="s">
        <v>2280</v>
      </c>
    </row>
    <row r="239" spans="1:4">
      <c r="A239">
        <v>238</v>
      </c>
      <c r="B239" t="s">
        <v>2269</v>
      </c>
      <c r="C239" t="s">
        <v>2269</v>
      </c>
      <c r="D239" t="s">
        <v>2270</v>
      </c>
    </row>
    <row r="240" spans="1:4">
      <c r="A240">
        <v>239</v>
      </c>
      <c r="B240" t="s">
        <v>2269</v>
      </c>
      <c r="C240" t="s">
        <v>2281</v>
      </c>
      <c r="D240" t="s">
        <v>2282</v>
      </c>
    </row>
    <row r="241" spans="1:4">
      <c r="A241">
        <v>240</v>
      </c>
      <c r="B241" t="s">
        <v>2269</v>
      </c>
      <c r="C241" t="s">
        <v>2283</v>
      </c>
      <c r="D241" t="s">
        <v>2284</v>
      </c>
    </row>
    <row r="242" spans="1:4">
      <c r="A242">
        <v>241</v>
      </c>
      <c r="B242" t="s">
        <v>2285</v>
      </c>
      <c r="C242" t="s">
        <v>2287</v>
      </c>
      <c r="D242" t="s">
        <v>2288</v>
      </c>
    </row>
    <row r="243" spans="1:4">
      <c r="A243">
        <v>242</v>
      </c>
      <c r="B243" t="s">
        <v>2285</v>
      </c>
      <c r="C243" t="s">
        <v>2289</v>
      </c>
      <c r="D243" t="s">
        <v>2290</v>
      </c>
    </row>
    <row r="244" spans="1:4">
      <c r="A244">
        <v>243</v>
      </c>
      <c r="B244" t="s">
        <v>2285</v>
      </c>
      <c r="C244" t="s">
        <v>2291</v>
      </c>
      <c r="D244" t="s">
        <v>2292</v>
      </c>
    </row>
    <row r="245" spans="1:4">
      <c r="A245">
        <v>244</v>
      </c>
      <c r="B245" t="s">
        <v>2285</v>
      </c>
      <c r="C245" t="s">
        <v>2293</v>
      </c>
      <c r="D245" t="s">
        <v>2294</v>
      </c>
    </row>
    <row r="246" spans="1:4">
      <c r="A246">
        <v>245</v>
      </c>
      <c r="B246" t="s">
        <v>2285</v>
      </c>
      <c r="C246" t="s">
        <v>2295</v>
      </c>
      <c r="D246" t="s">
        <v>2296</v>
      </c>
    </row>
    <row r="247" spans="1:4">
      <c r="A247">
        <v>246</v>
      </c>
      <c r="B247" t="s">
        <v>2285</v>
      </c>
      <c r="C247" t="s">
        <v>2285</v>
      </c>
      <c r="D247" t="s">
        <v>2286</v>
      </c>
    </row>
    <row r="248" spans="1:4">
      <c r="A248">
        <v>247</v>
      </c>
      <c r="B248" t="s">
        <v>2297</v>
      </c>
      <c r="C248" t="s">
        <v>2297</v>
      </c>
      <c r="D248" t="s">
        <v>2298</v>
      </c>
    </row>
    <row r="249" spans="1:4">
      <c r="A249">
        <v>248</v>
      </c>
      <c r="B249" t="s">
        <v>2299</v>
      </c>
      <c r="C249" t="s">
        <v>2299</v>
      </c>
      <c r="D249" t="s">
        <v>2300</v>
      </c>
    </row>
    <row r="250" spans="1:4">
      <c r="A250">
        <v>249</v>
      </c>
      <c r="B250" t="s">
        <v>2301</v>
      </c>
      <c r="C250" t="s">
        <v>2303</v>
      </c>
      <c r="D250" t="s">
        <v>2304</v>
      </c>
    </row>
    <row r="251" spans="1:4">
      <c r="A251">
        <v>250</v>
      </c>
      <c r="B251" t="s">
        <v>2301</v>
      </c>
      <c r="C251" t="s">
        <v>2305</v>
      </c>
      <c r="D251" t="s">
        <v>2306</v>
      </c>
    </row>
    <row r="252" spans="1:4">
      <c r="A252">
        <v>251</v>
      </c>
      <c r="B252" t="s">
        <v>2301</v>
      </c>
      <c r="C252" t="s">
        <v>2307</v>
      </c>
      <c r="D252" t="s">
        <v>2308</v>
      </c>
    </row>
    <row r="253" spans="1:4">
      <c r="A253">
        <v>252</v>
      </c>
      <c r="B253" t="s">
        <v>2301</v>
      </c>
      <c r="C253" t="s">
        <v>2309</v>
      </c>
      <c r="D253" t="s">
        <v>2310</v>
      </c>
    </row>
    <row r="254" spans="1:4">
      <c r="A254">
        <v>253</v>
      </c>
      <c r="B254" t="s">
        <v>2301</v>
      </c>
      <c r="C254" t="s">
        <v>2311</v>
      </c>
      <c r="D254" t="s">
        <v>2312</v>
      </c>
    </row>
    <row r="255" spans="1:4">
      <c r="A255">
        <v>254</v>
      </c>
      <c r="B255" t="s">
        <v>2301</v>
      </c>
      <c r="C255" t="s">
        <v>2313</v>
      </c>
      <c r="D255" t="s">
        <v>2314</v>
      </c>
    </row>
    <row r="256" spans="1:4">
      <c r="A256">
        <v>255</v>
      </c>
      <c r="B256" t="s">
        <v>2301</v>
      </c>
      <c r="C256" t="s">
        <v>2315</v>
      </c>
      <c r="D256" t="s">
        <v>2316</v>
      </c>
    </row>
    <row r="257" spans="1:4">
      <c r="A257">
        <v>256</v>
      </c>
      <c r="B257" t="s">
        <v>2301</v>
      </c>
      <c r="C257" t="s">
        <v>2301</v>
      </c>
      <c r="D257" t="s">
        <v>2302</v>
      </c>
    </row>
    <row r="258" spans="1:4">
      <c r="A258">
        <v>257</v>
      </c>
      <c r="B258" t="s">
        <v>2301</v>
      </c>
      <c r="C258" t="s">
        <v>2317</v>
      </c>
      <c r="D258" t="s">
        <v>2318</v>
      </c>
    </row>
    <row r="259" spans="1:4">
      <c r="A259">
        <v>258</v>
      </c>
      <c r="B259" t="s">
        <v>2319</v>
      </c>
      <c r="C259" t="s">
        <v>2321</v>
      </c>
      <c r="D259" t="s">
        <v>2322</v>
      </c>
    </row>
    <row r="260" spans="1:4">
      <c r="A260">
        <v>259</v>
      </c>
      <c r="B260" t="s">
        <v>2319</v>
      </c>
      <c r="C260" t="s">
        <v>2323</v>
      </c>
      <c r="D260" t="s">
        <v>2324</v>
      </c>
    </row>
    <row r="261" spans="1:4">
      <c r="A261">
        <v>260</v>
      </c>
      <c r="B261" t="s">
        <v>2319</v>
      </c>
      <c r="C261" t="s">
        <v>2325</v>
      </c>
      <c r="D261" t="s">
        <v>2326</v>
      </c>
    </row>
    <row r="262" spans="1:4">
      <c r="A262">
        <v>261</v>
      </c>
      <c r="B262" t="s">
        <v>2319</v>
      </c>
      <c r="C262" t="s">
        <v>2327</v>
      </c>
      <c r="D262" t="s">
        <v>2328</v>
      </c>
    </row>
    <row r="263" spans="1:4">
      <c r="A263">
        <v>262</v>
      </c>
      <c r="B263" t="s">
        <v>2319</v>
      </c>
      <c r="C263" t="s">
        <v>2329</v>
      </c>
      <c r="D263" t="s">
        <v>2330</v>
      </c>
    </row>
    <row r="264" spans="1:4">
      <c r="A264">
        <v>263</v>
      </c>
      <c r="B264" t="s">
        <v>2319</v>
      </c>
      <c r="C264" t="s">
        <v>2331</v>
      </c>
      <c r="D264" t="s">
        <v>2332</v>
      </c>
    </row>
    <row r="265" spans="1:4">
      <c r="A265">
        <v>264</v>
      </c>
      <c r="B265" t="s">
        <v>2319</v>
      </c>
      <c r="C265" t="s">
        <v>2333</v>
      </c>
      <c r="D265" t="s">
        <v>2334</v>
      </c>
    </row>
    <row r="266" spans="1:4">
      <c r="A266">
        <v>265</v>
      </c>
      <c r="B266" t="s">
        <v>2319</v>
      </c>
      <c r="C266" t="s">
        <v>2335</v>
      </c>
      <c r="D266" t="s">
        <v>2336</v>
      </c>
    </row>
    <row r="267" spans="1:4">
      <c r="A267">
        <v>266</v>
      </c>
      <c r="B267" t="s">
        <v>2319</v>
      </c>
      <c r="C267" t="s">
        <v>2337</v>
      </c>
      <c r="D267" t="s">
        <v>2338</v>
      </c>
    </row>
    <row r="268" spans="1:4">
      <c r="A268">
        <v>267</v>
      </c>
      <c r="B268" t="s">
        <v>2319</v>
      </c>
      <c r="C268" t="s">
        <v>2339</v>
      </c>
      <c r="D268" t="s">
        <v>2340</v>
      </c>
    </row>
    <row r="269" spans="1:4">
      <c r="A269">
        <v>268</v>
      </c>
      <c r="B269" t="s">
        <v>2319</v>
      </c>
      <c r="C269" t="s">
        <v>2341</v>
      </c>
      <c r="D269" t="s">
        <v>2342</v>
      </c>
    </row>
    <row r="270" spans="1:4">
      <c r="A270">
        <v>269</v>
      </c>
      <c r="B270" t="s">
        <v>2319</v>
      </c>
      <c r="C270" t="s">
        <v>2319</v>
      </c>
      <c r="D270" t="s">
        <v>2320</v>
      </c>
    </row>
    <row r="271" spans="1:4">
      <c r="A271">
        <v>270</v>
      </c>
      <c r="B271" t="s">
        <v>2343</v>
      </c>
      <c r="C271" t="s">
        <v>2343</v>
      </c>
      <c r="D271" t="s">
        <v>2344</v>
      </c>
    </row>
    <row r="272" spans="1:4">
      <c r="A272">
        <v>271</v>
      </c>
      <c r="B272" t="s">
        <v>2345</v>
      </c>
      <c r="C272" t="s">
        <v>2345</v>
      </c>
      <c r="D272" t="s">
        <v>2346</v>
      </c>
    </row>
    <row r="273" spans="1:4">
      <c r="A273">
        <v>272</v>
      </c>
      <c r="B273" t="s">
        <v>2347</v>
      </c>
      <c r="C273" t="s">
        <v>2347</v>
      </c>
      <c r="D273" t="s">
        <v>2348</v>
      </c>
    </row>
    <row r="274" spans="1:4">
      <c r="A274">
        <v>273</v>
      </c>
      <c r="B274" t="s">
        <v>2349</v>
      </c>
      <c r="C274" t="s">
        <v>2349</v>
      </c>
      <c r="D274" t="s">
        <v>2350</v>
      </c>
    </row>
    <row r="275" spans="1:4">
      <c r="A275">
        <v>274</v>
      </c>
      <c r="B275" t="s">
        <v>2351</v>
      </c>
      <c r="C275" t="s">
        <v>2351</v>
      </c>
      <c r="D275" t="s">
        <v>2352</v>
      </c>
    </row>
    <row r="276" spans="1:4">
      <c r="A276">
        <v>275</v>
      </c>
      <c r="B276" t="s">
        <v>2353</v>
      </c>
      <c r="C276" t="s">
        <v>2353</v>
      </c>
      <c r="D276" t="s">
        <v>2354</v>
      </c>
    </row>
    <row r="277" spans="1:4">
      <c r="A277">
        <v>276</v>
      </c>
      <c r="B277" t="s">
        <v>2355</v>
      </c>
      <c r="C277" t="s">
        <v>2355</v>
      </c>
      <c r="D277" t="s">
        <v>2356</v>
      </c>
    </row>
    <row r="278" spans="1:4">
      <c r="A278">
        <v>277</v>
      </c>
      <c r="B278" t="s">
        <v>2357</v>
      </c>
      <c r="C278" t="s">
        <v>2357</v>
      </c>
      <c r="D278" t="s">
        <v>2358</v>
      </c>
    </row>
    <row r="279" spans="1:4">
      <c r="A279">
        <v>278</v>
      </c>
      <c r="B279" t="s">
        <v>2359</v>
      </c>
      <c r="C279" t="s">
        <v>2359</v>
      </c>
      <c r="D279" t="s">
        <v>2360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4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47"/>
      <c r="B4" s="147"/>
      <c r="D4" s="395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396"/>
      <c r="F4" s="396"/>
      <c r="G4" s="396"/>
      <c r="H4" s="396"/>
      <c r="I4" s="397"/>
      <c r="J4" s="125"/>
      <c r="K4" s="125"/>
      <c r="L4" s="125"/>
      <c r="M4" s="125"/>
    </row>
    <row r="5" spans="1:38" s="149" customFormat="1" ht="15.75">
      <c r="A5" s="147"/>
      <c r="B5" s="147"/>
      <c r="C5" s="147"/>
      <c r="D5" s="398" t="str">
        <f>IF(org=0,"Не определено",org)</f>
        <v>ООО "ТЕПЛО ПЛЮС"</v>
      </c>
      <c r="E5" s="399"/>
      <c r="F5" s="399"/>
      <c r="G5" s="399"/>
      <c r="H5" s="399"/>
      <c r="I5" s="400"/>
      <c r="J5" s="148"/>
      <c r="K5" s="148"/>
      <c r="L5" s="148"/>
      <c r="M5" s="148"/>
      <c r="N5" s="148"/>
      <c r="O5" s="148"/>
      <c r="P5" s="306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</row>
    <row r="6" spans="1:38" s="150" customFormat="1" ht="3" customHeight="1">
      <c r="A6" s="402"/>
      <c r="B6" s="402"/>
      <c r="C6" s="402"/>
      <c r="D6" s="402"/>
      <c r="E6" s="402"/>
      <c r="F6" s="402"/>
      <c r="G6" s="279"/>
      <c r="H6" s="279"/>
      <c r="I6" s="279"/>
      <c r="J6" s="279"/>
      <c r="K6" s="279"/>
      <c r="N6" s="151"/>
      <c r="O6" s="151"/>
      <c r="P6" s="307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</row>
    <row r="7" spans="1:38" ht="3.75" customHeight="1">
      <c r="A7" s="402"/>
      <c r="B7" s="402"/>
      <c r="C7" s="402"/>
      <c r="D7" s="402"/>
      <c r="E7" s="402"/>
      <c r="F7" s="402"/>
    </row>
    <row r="8" spans="1:38" ht="0.2" customHeight="1">
      <c r="B8" s="384"/>
      <c r="C8" s="384"/>
      <c r="D8" s="384"/>
      <c r="E8" s="401"/>
      <c r="F8" s="401"/>
    </row>
    <row r="9" spans="1:38" ht="0.2" customHeight="1">
      <c r="B9" s="384"/>
      <c r="C9" s="384"/>
      <c r="D9" s="384"/>
      <c r="E9" s="401"/>
      <c r="F9" s="401"/>
    </row>
    <row r="10" spans="1:38" ht="0.2" customHeight="1">
      <c r="B10" s="384"/>
      <c r="C10" s="384"/>
      <c r="D10" s="384"/>
      <c r="E10" s="401"/>
      <c r="F10" s="401"/>
    </row>
    <row r="11" spans="1:38" ht="6" hidden="1" customHeight="1">
      <c r="B11" s="384"/>
      <c r="C11" s="384"/>
      <c r="D11" s="384"/>
      <c r="E11" s="401"/>
      <c r="F11" s="401"/>
    </row>
    <row r="12" spans="1:38" ht="20.25" hidden="1" customHeight="1">
      <c r="A12" s="126"/>
      <c r="B12" s="384"/>
      <c r="C12" s="384"/>
      <c r="D12" s="384"/>
      <c r="E12" s="324"/>
      <c r="F12" s="126"/>
      <c r="G12" s="324"/>
      <c r="H12" s="324"/>
      <c r="I12" s="126"/>
      <c r="J12" s="126"/>
      <c r="K12" s="324"/>
    </row>
    <row r="13" spans="1:38" ht="20.25" hidden="1" customHeight="1">
      <c r="B13" s="384"/>
      <c r="C13" s="384"/>
      <c r="D13" s="384"/>
      <c r="E13" s="324"/>
      <c r="F13" s="249"/>
      <c r="G13" s="126"/>
      <c r="H13" s="126"/>
      <c r="I13" s="126"/>
      <c r="J13" s="126"/>
      <c r="K13" s="324"/>
    </row>
    <row r="14" spans="1:38" ht="6" hidden="1" customHeight="1">
      <c r="B14" s="403"/>
      <c r="C14" s="403"/>
      <c r="D14" s="403"/>
      <c r="E14" s="126"/>
      <c r="F14" s="126"/>
      <c r="G14" s="126"/>
      <c r="H14" s="126"/>
      <c r="I14" s="126"/>
      <c r="J14" s="126"/>
      <c r="K14" s="324"/>
    </row>
    <row r="15" spans="1:38" ht="3" customHeight="1"/>
    <row r="16" spans="1:38" ht="0.2" customHeight="1"/>
    <row r="17" spans="1:38" s="149" customFormat="1" ht="0.2" customHeight="1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0"/>
      <c r="N17" s="148"/>
      <c r="O17" s="148"/>
      <c r="P17" s="306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</row>
    <row r="18" spans="1:38" ht="23.25" customHeight="1">
      <c r="A18" s="393"/>
      <c r="B18" s="126"/>
      <c r="C18" s="126"/>
      <c r="D18" s="394" t="s">
        <v>116</v>
      </c>
      <c r="E18" s="394"/>
      <c r="F18" s="379" t="s">
        <v>202</v>
      </c>
      <c r="G18" s="379"/>
      <c r="H18" s="379"/>
      <c r="I18" s="379"/>
      <c r="J18" s="379" t="s">
        <v>334</v>
      </c>
      <c r="K18" s="379"/>
      <c r="L18" s="379"/>
      <c r="M18" s="379"/>
    </row>
    <row r="19" spans="1:38" ht="23.25" customHeight="1">
      <c r="A19" s="393"/>
      <c r="B19" s="127"/>
      <c r="C19" s="287"/>
      <c r="D19" s="231" t="s">
        <v>25</v>
      </c>
      <c r="E19" s="231" t="s">
        <v>148</v>
      </c>
      <c r="F19" s="231" t="s">
        <v>143</v>
      </c>
      <c r="G19" s="382" t="s">
        <v>25</v>
      </c>
      <c r="H19" s="383"/>
      <c r="I19" s="231" t="s">
        <v>148</v>
      </c>
      <c r="J19" s="231" t="s">
        <v>143</v>
      </c>
      <c r="K19" s="382" t="s">
        <v>25</v>
      </c>
      <c r="L19" s="383"/>
      <c r="M19" s="231" t="s">
        <v>148</v>
      </c>
    </row>
    <row r="20" spans="1:38" ht="14.25" customHeight="1">
      <c r="A20" s="62"/>
      <c r="B20" s="62"/>
      <c r="C20" s="62"/>
      <c r="D20" s="293" t="s">
        <v>26</v>
      </c>
      <c r="E20" s="293" t="s">
        <v>0</v>
      </c>
      <c r="F20" s="293" t="s">
        <v>1</v>
      </c>
      <c r="G20" s="380" t="s">
        <v>2</v>
      </c>
      <c r="H20" s="381"/>
      <c r="I20" s="293" t="s">
        <v>12</v>
      </c>
      <c r="J20" s="293" t="s">
        <v>13</v>
      </c>
      <c r="K20" s="380" t="s">
        <v>31</v>
      </c>
      <c r="L20" s="381"/>
      <c r="M20" s="293" t="s">
        <v>32</v>
      </c>
    </row>
    <row r="21" spans="1:38" hidden="1">
      <c r="A21" s="153"/>
      <c r="B21" s="128"/>
      <c r="C21" s="128"/>
      <c r="D21" s="296"/>
      <c r="E21" s="297"/>
      <c r="F21" s="298"/>
      <c r="G21" s="297"/>
      <c r="H21" s="297"/>
      <c r="I21" s="298"/>
      <c r="J21" s="298"/>
      <c r="K21" s="299"/>
      <c r="L21" s="297"/>
      <c r="M21" s="300"/>
    </row>
    <row r="22" spans="1:38" ht="45" customHeight="1">
      <c r="A22"/>
      <c r="B22"/>
      <c r="C22" s="34"/>
      <c r="D22" s="388" t="s">
        <v>26</v>
      </c>
      <c r="E22" s="385" t="s">
        <v>390</v>
      </c>
      <c r="F22" s="377" t="s">
        <v>19</v>
      </c>
      <c r="G22" s="389"/>
      <c r="H22" s="366">
        <v>1</v>
      </c>
      <c r="I22" s="391"/>
      <c r="J22" s="377" t="s">
        <v>19</v>
      </c>
      <c r="K22" s="140" t="s">
        <v>144</v>
      </c>
      <c r="L22" s="136" t="s">
        <v>26</v>
      </c>
      <c r="M22" s="145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88"/>
      <c r="E23" s="386"/>
      <c r="F23" s="378"/>
      <c r="G23" s="390"/>
      <c r="H23" s="366"/>
      <c r="I23" s="392"/>
      <c r="J23" s="378"/>
      <c r="K23" s="132" t="s">
        <v>144</v>
      </c>
      <c r="L23" s="137"/>
      <c r="M23" s="144" t="s">
        <v>144</v>
      </c>
    </row>
    <row r="24" spans="1:38" ht="15" hidden="1" customHeight="1">
      <c r="A24"/>
      <c r="B24"/>
      <c r="C24" s="32"/>
      <c r="D24" s="388"/>
      <c r="E24" s="387"/>
      <c r="F24" s="378"/>
      <c r="G24" s="132"/>
      <c r="H24" s="137"/>
      <c r="I24" s="135" t="s">
        <v>144</v>
      </c>
      <c r="J24" s="137"/>
      <c r="K24" s="137" t="s">
        <v>144</v>
      </c>
      <c r="L24" s="137"/>
      <c r="M24" s="138"/>
    </row>
    <row r="25" spans="1:38" ht="15" hidden="1" customHeight="1">
      <c r="A25" s="154"/>
      <c r="B25" s="54"/>
      <c r="C25" s="365"/>
      <c r="D25" s="132"/>
      <c r="E25" s="290" t="s">
        <v>144</v>
      </c>
      <c r="F25" s="137"/>
      <c r="G25" s="137"/>
      <c r="H25" s="137"/>
      <c r="I25" s="137"/>
      <c r="J25" s="137"/>
      <c r="K25" s="137" t="s">
        <v>144</v>
      </c>
      <c r="L25" s="137"/>
      <c r="M25" s="138"/>
    </row>
    <row r="26" spans="1:38" ht="15" customHeight="1">
      <c r="C26" s="365"/>
      <c r="D26" s="305"/>
      <c r="E26" s="305"/>
      <c r="F26" s="305"/>
      <c r="G26" s="305"/>
      <c r="H26" s="305"/>
      <c r="I26" s="305"/>
      <c r="J26" s="305"/>
      <c r="K26" s="305" t="s">
        <v>144</v>
      </c>
      <c r="L26" s="305"/>
      <c r="M26" s="305"/>
    </row>
    <row r="27" spans="1:38" ht="37.5" customHeight="1"/>
    <row r="30" spans="1:38">
      <c r="I30" s="124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2368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384</v>
      </c>
      <c r="C2" s="84" t="s">
        <v>201</v>
      </c>
    </row>
    <row r="3" spans="1:3">
      <c r="A3" s="84">
        <v>4190415</v>
      </c>
      <c r="B3" s="84" t="s">
        <v>385</v>
      </c>
      <c r="C3" s="84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47.85546875" style="15" customWidth="1"/>
    <col min="6" max="6" width="9.5703125" style="15" customWidth="1"/>
    <col min="7" max="8" width="40.7109375" style="15" customWidth="1"/>
    <col min="9" max="9" width="50.8554687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hidden="1">
      <c r="D2" s="244"/>
      <c r="E2" s="270"/>
      <c r="F2" s="262"/>
      <c r="G2" s="271"/>
      <c r="H2" s="271"/>
      <c r="I2" s="15"/>
    </row>
    <row r="3" spans="1:19" s="133" customFormat="1" ht="15" hidden="1" customHeight="1">
      <c r="C3" s="163"/>
      <c r="S3" s="173"/>
    </row>
    <row r="4" spans="1:19" ht="11.25" customHeight="1"/>
    <row r="5" spans="1:19" ht="36.75" customHeight="1">
      <c r="D5" s="408" t="s">
        <v>357</v>
      </c>
      <c r="E5" s="408"/>
      <c r="F5" s="408"/>
      <c r="G5" s="408"/>
      <c r="H5" s="265"/>
    </row>
    <row r="6" spans="1:19" ht="15" customHeight="1">
      <c r="D6" s="409" t="str">
        <f>IF(org=0,"Не определено",org)</f>
        <v>ООО "ТЕПЛО ПЛЮС"</v>
      </c>
      <c r="E6" s="409"/>
      <c r="F6" s="409"/>
      <c r="G6" s="409"/>
      <c r="H6" s="265"/>
    </row>
    <row r="7" spans="1:19" ht="11.25" customHeight="1">
      <c r="G7" s="133">
        <v>22</v>
      </c>
      <c r="H7" s="133"/>
    </row>
    <row r="8" spans="1:19" ht="112.5" customHeight="1">
      <c r="D8" s="366" t="s">
        <v>25</v>
      </c>
      <c r="E8" s="410" t="s">
        <v>257</v>
      </c>
      <c r="F8" s="411" t="s">
        <v>159</v>
      </c>
      <c r="G8" s="406" t="s">
        <v>2369</v>
      </c>
      <c r="H8" s="407"/>
      <c r="I8" s="404" t="s">
        <v>234</v>
      </c>
    </row>
    <row r="9" spans="1:19" ht="21" customHeight="1">
      <c r="D9" s="366"/>
      <c r="E9" s="410"/>
      <c r="F9" s="411"/>
      <c r="G9" s="263" t="s">
        <v>223</v>
      </c>
      <c r="H9" s="263" t="s">
        <v>239</v>
      </c>
      <c r="I9" s="405"/>
    </row>
    <row r="10" spans="1:19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164"/>
      <c r="I10" s="221"/>
    </row>
    <row r="11" spans="1:19" ht="22.5" hidden="1">
      <c r="A11" s="15"/>
      <c r="C11" s="34"/>
      <c r="D11" s="131">
        <v>1</v>
      </c>
      <c r="E11" s="161" t="s">
        <v>358</v>
      </c>
      <c r="F11" s="131" t="s">
        <v>359</v>
      </c>
      <c r="G11" s="267"/>
      <c r="H11" s="267"/>
      <c r="I11" s="221" t="s">
        <v>362</v>
      </c>
    </row>
    <row r="12" spans="1:19" ht="22.5" hidden="1">
      <c r="A12" s="15"/>
      <c r="C12" s="34"/>
      <c r="D12" s="131">
        <v>2</v>
      </c>
      <c r="E12" s="162" t="s">
        <v>360</v>
      </c>
      <c r="F12" s="131" t="s">
        <v>361</v>
      </c>
      <c r="G12" s="267"/>
      <c r="H12" s="267"/>
      <c r="I12" s="221" t="s">
        <v>363</v>
      </c>
    </row>
    <row r="13" spans="1:19" ht="123.75" hidden="1">
      <c r="A13" s="15"/>
      <c r="C13" s="34"/>
      <c r="D13" s="131">
        <v>3</v>
      </c>
      <c r="E13" s="162" t="s">
        <v>364</v>
      </c>
      <c r="F13" s="131" t="s">
        <v>265</v>
      </c>
      <c r="G13" s="267"/>
      <c r="H13" s="267"/>
      <c r="I13" s="221" t="s">
        <v>365</v>
      </c>
    </row>
    <row r="14" spans="1:19" ht="33.75">
      <c r="A14" s="15"/>
      <c r="C14" s="34"/>
      <c r="D14" s="131">
        <v>4</v>
      </c>
      <c r="E14" s="162" t="s">
        <v>367</v>
      </c>
      <c r="F14" s="131" t="s">
        <v>265</v>
      </c>
      <c r="G14" s="131" t="s">
        <v>265</v>
      </c>
      <c r="H14" s="272" t="s">
        <v>265</v>
      </c>
      <c r="I14" s="221" t="s">
        <v>366</v>
      </c>
    </row>
    <row r="15" spans="1:19" ht="33.75">
      <c r="A15" s="15"/>
      <c r="C15" s="34"/>
      <c r="D15" s="228" t="s">
        <v>273</v>
      </c>
      <c r="E15" s="266" t="s">
        <v>368</v>
      </c>
      <c r="F15" s="131" t="s">
        <v>373</v>
      </c>
      <c r="G15" s="268"/>
      <c r="H15" s="275"/>
      <c r="I15" s="273"/>
    </row>
    <row r="16" spans="1:19" ht="33.75">
      <c r="A16" s="15"/>
      <c r="C16" s="34"/>
      <c r="D16" s="228" t="s">
        <v>371</v>
      </c>
      <c r="E16" s="266" t="s">
        <v>369</v>
      </c>
      <c r="F16" s="131" t="s">
        <v>374</v>
      </c>
      <c r="G16" s="268"/>
      <c r="H16" s="275"/>
      <c r="I16" s="273"/>
    </row>
    <row r="17" spans="1:9" ht="45">
      <c r="A17" s="15"/>
      <c r="C17" s="34"/>
      <c r="D17" s="228" t="s">
        <v>372</v>
      </c>
      <c r="E17" s="266" t="s">
        <v>370</v>
      </c>
      <c r="F17" s="131" t="s">
        <v>375</v>
      </c>
      <c r="G17" s="229"/>
      <c r="H17" s="275"/>
      <c r="I17" s="273"/>
    </row>
    <row r="18" spans="1:9" ht="67.5" hidden="1">
      <c r="A18" s="15"/>
      <c r="C18" s="34"/>
      <c r="D18" s="131">
        <v>5</v>
      </c>
      <c r="E18" s="162" t="s">
        <v>376</v>
      </c>
      <c r="F18" s="131" t="s">
        <v>378</v>
      </c>
      <c r="G18" s="269"/>
      <c r="H18" s="274"/>
      <c r="I18" s="221" t="s">
        <v>379</v>
      </c>
    </row>
    <row r="19" spans="1:9" ht="33.75" hidden="1">
      <c r="C19" s="34"/>
      <c r="D19" s="131">
        <v>6</v>
      </c>
      <c r="E19" s="162" t="s">
        <v>377</v>
      </c>
      <c r="F19" s="131" t="s">
        <v>71</v>
      </c>
      <c r="G19" s="269"/>
      <c r="H19" s="269"/>
      <c r="I19" s="22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8" t="s">
        <v>258</v>
      </c>
      <c r="E5" s="408"/>
      <c r="F5" s="408"/>
      <c r="G5" s="408"/>
    </row>
    <row r="6" spans="1:21" ht="15" customHeight="1">
      <c r="A6" s="15"/>
      <c r="D6" s="409" t="str">
        <f>IF(org=0,"Не определено",org)</f>
        <v>ООО "ТЕПЛО ПЛЮС"</v>
      </c>
      <c r="E6" s="409"/>
      <c r="F6" s="409"/>
      <c r="G6" s="409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3" t="s">
        <v>244</v>
      </c>
      <c r="E8" s="414"/>
      <c r="F8" s="414"/>
      <c r="G8" s="415"/>
      <c r="U8" s="179"/>
    </row>
    <row r="9" spans="1:21" ht="11.25" customHeight="1">
      <c r="D9" s="405" t="s">
        <v>233</v>
      </c>
      <c r="E9" s="405"/>
      <c r="F9" s="405"/>
      <c r="G9" s="416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7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2370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2126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2371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2" t="s">
        <v>270</v>
      </c>
      <c r="F20" s="412"/>
      <c r="G20" s="245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8" t="s">
        <v>258</v>
      </c>
      <c r="E5" s="408"/>
      <c r="F5" s="408"/>
      <c r="G5" s="408"/>
    </row>
    <row r="6" spans="1:21" ht="15" customHeight="1">
      <c r="A6" s="15"/>
      <c r="D6" s="409" t="str">
        <f>IF(org=0,"Не определено",org)</f>
        <v>ООО "ТЕПЛО ПЛЮС"</v>
      </c>
      <c r="E6" s="409"/>
      <c r="F6" s="409"/>
      <c r="G6" s="409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3" t="s">
        <v>244</v>
      </c>
      <c r="E8" s="414"/>
      <c r="F8" s="414"/>
      <c r="G8" s="415"/>
      <c r="U8" s="179"/>
    </row>
    <row r="9" spans="1:21" ht="11.25" customHeight="1">
      <c r="D9" s="405" t="s">
        <v>233</v>
      </c>
      <c r="E9" s="405"/>
      <c r="F9" s="405"/>
      <c r="G9" s="416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7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2370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2126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2371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2" t="s">
        <v>270</v>
      </c>
      <c r="F20" s="412"/>
      <c r="G20" s="245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11" zoomScaleNormal="100" workbookViewId="0">
      <selection activeCell="G18" sqref="G18"/>
    </sheetView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7" width="40.7109375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18" s="133" customFormat="1" ht="15" hidden="1" customHeight="1">
      <c r="C1" s="163"/>
      <c r="G1" s="133">
        <v>4</v>
      </c>
      <c r="R1" s="173"/>
    </row>
    <row r="2" spans="1:18" ht="56.25" hidden="1">
      <c r="D2" s="228"/>
      <c r="E2" s="254"/>
      <c r="F2" s="131" t="s">
        <v>71</v>
      </c>
      <c r="G2" s="229"/>
      <c r="H2" s="221" t="s">
        <v>344</v>
      </c>
    </row>
    <row r="3" spans="1:18" s="133" customFormat="1" ht="15" hidden="1" customHeight="1">
      <c r="C3" s="163"/>
      <c r="R3" s="173"/>
    </row>
    <row r="4" spans="1:18" ht="11.25" customHeight="1"/>
    <row r="5" spans="1:18" ht="36.75" customHeight="1">
      <c r="D5" s="40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08"/>
      <c r="F5" s="408"/>
      <c r="G5" s="408"/>
    </row>
    <row r="6" spans="1:18" ht="15" customHeight="1">
      <c r="D6" s="409" t="str">
        <f>IF(org=0,"Не определено",org)</f>
        <v>ООО "ТЕПЛО ПЛЮС"</v>
      </c>
      <c r="E6" s="409"/>
      <c r="F6" s="409"/>
      <c r="G6" s="409"/>
    </row>
    <row r="7" spans="1:18" ht="11.25" customHeight="1">
      <c r="G7" s="133">
        <v>22</v>
      </c>
    </row>
    <row r="8" spans="1:18" ht="112.5">
      <c r="D8" s="366" t="s">
        <v>25</v>
      </c>
      <c r="E8" s="410" t="s">
        <v>257</v>
      </c>
      <c r="F8" s="410" t="s">
        <v>159</v>
      </c>
      <c r="G8" s="223" t="s">
        <v>2369</v>
      </c>
      <c r="H8" s="404" t="s">
        <v>234</v>
      </c>
    </row>
    <row r="9" spans="1:18" ht="21" customHeight="1">
      <c r="D9" s="366"/>
      <c r="E9" s="410"/>
      <c r="F9" s="410"/>
      <c r="G9" s="224" t="s">
        <v>223</v>
      </c>
      <c r="H9" s="405"/>
    </row>
    <row r="10" spans="1:18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221"/>
    </row>
    <row r="11" spans="1:18" ht="22.5">
      <c r="A11" s="15"/>
      <c r="C11" s="34"/>
      <c r="D11" s="131">
        <v>1</v>
      </c>
      <c r="E11" s="161" t="s">
        <v>160</v>
      </c>
      <c r="F11" s="131" t="s">
        <v>255</v>
      </c>
      <c r="G11" s="225">
        <v>0</v>
      </c>
      <c r="H11" s="221" t="s">
        <v>341</v>
      </c>
    </row>
    <row r="12" spans="1:18" ht="22.5">
      <c r="A12" s="15"/>
      <c r="C12" s="34"/>
      <c r="D12" s="131">
        <v>2</v>
      </c>
      <c r="E12" s="162" t="s">
        <v>161</v>
      </c>
      <c r="F12" s="131" t="s">
        <v>255</v>
      </c>
      <c r="G12" s="225">
        <v>0</v>
      </c>
      <c r="H12" s="221" t="s">
        <v>342</v>
      </c>
    </row>
    <row r="13" spans="1:18" ht="22.5">
      <c r="A13" s="15"/>
      <c r="C13" s="34"/>
      <c r="D13" s="131">
        <v>3</v>
      </c>
      <c r="E13" s="162" t="s">
        <v>171</v>
      </c>
      <c r="F13" s="131" t="s">
        <v>255</v>
      </c>
      <c r="G13" s="225">
        <v>0</v>
      </c>
      <c r="H13" s="221" t="s">
        <v>343</v>
      </c>
    </row>
    <row r="14" spans="1:18" ht="45">
      <c r="A14" s="15"/>
      <c r="C14" s="34"/>
      <c r="D14" s="131">
        <v>4</v>
      </c>
      <c r="E14" s="162" t="s">
        <v>254</v>
      </c>
      <c r="F14" s="131" t="s">
        <v>265</v>
      </c>
      <c r="G14" s="321"/>
      <c r="H14" s="221" t="s">
        <v>346</v>
      </c>
    </row>
    <row r="15" spans="1:18" ht="67.5">
      <c r="A15" s="15"/>
      <c r="C15" s="34"/>
      <c r="D15" s="131">
        <v>5</v>
      </c>
      <c r="E15" s="162" t="s">
        <v>340</v>
      </c>
      <c r="F15" s="131" t="s">
        <v>71</v>
      </c>
      <c r="G15" s="226">
        <f>SUM(G16:G18)</f>
        <v>8.1440000000000001</v>
      </c>
      <c r="H15" s="221" t="s">
        <v>345</v>
      </c>
    </row>
    <row r="16" spans="1:18" ht="15" hidden="1" customHeight="1">
      <c r="D16" s="15" t="s">
        <v>256</v>
      </c>
      <c r="E16" s="160"/>
    </row>
    <row r="17" spans="1:18" ht="56.25">
      <c r="C17" s="34"/>
      <c r="D17" s="228" t="s">
        <v>283</v>
      </c>
      <c r="E17" s="253" t="s">
        <v>2372</v>
      </c>
      <c r="F17" s="131" t="s">
        <v>71</v>
      </c>
      <c r="G17" s="229">
        <v>8.1440000000000001</v>
      </c>
      <c r="H17" s="221" t="s">
        <v>344</v>
      </c>
    </row>
    <row r="18" spans="1:18" ht="11.25">
      <c r="A18" s="15"/>
      <c r="C18" s="15"/>
      <c r="D18" s="200"/>
      <c r="E18" s="135" t="s">
        <v>347</v>
      </c>
      <c r="F18" s="222"/>
      <c r="G18" s="222"/>
      <c r="H18" s="227"/>
      <c r="R18" s="15"/>
    </row>
  </sheetData>
  <sheetProtection algorithmName="SHA-512" hashValue="k4s6Qs4591YvsIT9zDaOqSY7xd06kbiGUt0/XQrsoEJzVWtY7YXRkQL2BuJa8aVMS8X6fzOU2R8O0AdAv25FdQ==" saltValue="S5hOH7Os/mZ0lRritlEiI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2022-10-20T08:49:05Z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